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llenE\Downloads\"/>
    </mc:Choice>
  </mc:AlternateContent>
  <xr:revisionPtr revIDLastSave="0" documentId="8_{57E8BE94-D5EB-4056-B700-26BF9D42ED07}" xr6:coauthVersionLast="47" xr6:coauthVersionMax="47" xr10:uidLastSave="{00000000-0000-0000-0000-000000000000}"/>
  <bookViews>
    <workbookView xWindow="-110" yWindow="-110" windowWidth="22780" windowHeight="14660" tabRatio="829" xr2:uid="{1BCBE30B-4AB9-453B-927B-74DE027176E4}"/>
  </bookViews>
  <sheets>
    <sheet name="Control" sheetId="5" r:id="rId1"/>
    <sheet name="Instructions" sheetId="14" r:id="rId2"/>
    <sheet name="Forms&gt;&gt;" sheetId="15" r:id="rId3"/>
    <sheet name="060 Ogden" sheetId="2" r:id="rId4"/>
    <sheet name="090 Specific IBNR" sheetId="3" r:id="rId5"/>
    <sheet name="SAO Inflation Allowance" sheetId="10" r:id="rId6"/>
    <sheet name="SAO Class Mappings" sheetId="11" r:id="rId7"/>
    <sheet name="Additional Information&gt;&gt;" sheetId="12" r:id="rId8"/>
    <sheet name="Casualty Lloyd's Class Mappings" sheetId="13" r:id="rId9"/>
    <sheet name="Data Validation" sheetId="4" r:id="rId10"/>
  </sheets>
  <definedNames>
    <definedName name="_xlnm._FilterDatabase" localSheetId="8" hidden="1">'Casualty Lloyd''s Class Mappings'!$C$9:$F$67</definedName>
    <definedName name="_xlnm.Print_Area" localSheetId="8">'Casualty Lloyd''s Class Mappings'!$B$2:$G$68</definedName>
    <definedName name="_xlnm.Print_Area" localSheetId="1">Instructions!$B$2:$H$43</definedName>
    <definedName name="_xlnm.Print_Area" localSheetId="6">'SAO Class Mappings'!$B$2:$D$93</definedName>
    <definedName name="_xlnm.Print_Area" localSheetId="5">'SAO Inflation Allowance'!$B$2:$R$34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0" l="1"/>
  <c r="E26" i="2"/>
  <c r="D26" i="2"/>
  <c r="H31" i="10" l="1"/>
  <c r="I31" i="10"/>
  <c r="J31" i="10"/>
  <c r="O31" i="10"/>
  <c r="P31" i="10"/>
  <c r="Q31" i="10"/>
  <c r="C32" i="10"/>
  <c r="E32" i="10"/>
  <c r="F32" i="10"/>
  <c r="G32" i="10"/>
  <c r="H32" i="10"/>
  <c r="I32" i="10"/>
  <c r="J32" i="10"/>
  <c r="L32" i="10"/>
  <c r="M32" i="10"/>
  <c r="N32" i="10"/>
  <c r="O32" i="10"/>
  <c r="P32" i="10"/>
  <c r="Q32" i="10"/>
  <c r="C33" i="10"/>
  <c r="E33" i="10"/>
  <c r="F33" i="10"/>
  <c r="G33" i="10"/>
  <c r="H33" i="10"/>
  <c r="I33" i="10"/>
  <c r="J33" i="10"/>
  <c r="L33" i="10"/>
  <c r="M33" i="10"/>
  <c r="N33" i="10"/>
  <c r="O33" i="10"/>
  <c r="P33" i="10"/>
  <c r="Q33" i="10"/>
  <c r="H25" i="10"/>
  <c r="I25" i="10"/>
  <c r="J25" i="10"/>
  <c r="O25" i="10"/>
  <c r="P25" i="10"/>
  <c r="Q25" i="10"/>
  <c r="C26" i="10"/>
  <c r="D26" i="10"/>
  <c r="K26" i="10"/>
  <c r="K32" i="10" s="1"/>
  <c r="C27" i="10"/>
  <c r="D27" i="10"/>
  <c r="K27" i="10"/>
  <c r="D20" i="10"/>
  <c r="D21" i="10"/>
  <c r="K21" i="10"/>
  <c r="E9" i="5"/>
  <c r="D32" i="10" l="1"/>
  <c r="K33" i="10"/>
  <c r="D33" i="10"/>
  <c r="A26" i="2"/>
  <c r="B26" i="2" s="1"/>
  <c r="I25" i="2"/>
  <c r="I24" i="2"/>
  <c r="I23" i="2"/>
  <c r="I22" i="2"/>
  <c r="F12" i="2"/>
</calcChain>
</file>

<file path=xl/sharedStrings.xml><?xml version="1.0" encoding="utf-8"?>
<sst xmlns="http://schemas.openxmlformats.org/spreadsheetml/2006/main" count="365" uniqueCount="245">
  <si>
    <t>Syndicate</t>
  </si>
  <si>
    <t>Managing Agent</t>
  </si>
  <si>
    <t>2060N</t>
  </si>
  <si>
    <t>Signing Actuary Firm</t>
  </si>
  <si>
    <t>PKF</t>
  </si>
  <si>
    <t>Signing Actuary's Name</t>
  </si>
  <si>
    <t>Signing Actuary's Email</t>
  </si>
  <si>
    <t>060 Ogden rate change</t>
  </si>
  <si>
    <t xml:space="preserve">Information provided here should be consistent with that which will be provided in the report supporting the SAO. </t>
  </si>
  <si>
    <t>All amounts should be in converted £000s.</t>
  </si>
  <si>
    <t>Does the syndicate have exposure to Ogden rate change?</t>
  </si>
  <si>
    <t>Yes</t>
  </si>
  <si>
    <t>Gross
(£000s)</t>
  </si>
  <si>
    <t>Net
(£000s)</t>
  </si>
  <si>
    <t>Other</t>
  </si>
  <si>
    <t/>
  </si>
  <si>
    <t>UK Employers Liability</t>
  </si>
  <si>
    <t>UK Motor</t>
  </si>
  <si>
    <t>UK Motor Excess of Loss</t>
  </si>
  <si>
    <t>TOTAL</t>
  </si>
  <si>
    <t>Notes</t>
  </si>
  <si>
    <t>Notes060</t>
  </si>
  <si>
    <t>090 Specific IBNR</t>
  </si>
  <si>
    <t>Reserving Class</t>
  </si>
  <si>
    <t>Lloyd's Cat Code</t>
  </si>
  <si>
    <t>Lloyd's high level class</t>
  </si>
  <si>
    <t>Number of losses</t>
  </si>
  <si>
    <t>Underwriting Year</t>
  </si>
  <si>
    <t>Gross IBNR 
(£000s)</t>
  </si>
  <si>
    <t>Net IBNR 
(£000s)</t>
  </si>
  <si>
    <t>Example</t>
  </si>
  <si>
    <t>Prop Cat XL</t>
  </si>
  <si>
    <t>22E</t>
  </si>
  <si>
    <t>Property Treaty</t>
  </si>
  <si>
    <t>D&amp;O US</t>
  </si>
  <si>
    <t>Non Nat-Cat</t>
  </si>
  <si>
    <t>Casualty FinPro</t>
  </si>
  <si>
    <t>Accident &amp; Health</t>
  </si>
  <si>
    <t>Aviation</t>
  </si>
  <si>
    <t>Casualty Other</t>
  </si>
  <si>
    <t>Casualty Treaty</t>
  </si>
  <si>
    <t>Energy</t>
  </si>
  <si>
    <t>Marine</t>
  </si>
  <si>
    <t>Property (D&amp;F)</t>
  </si>
  <si>
    <t>Specialty Other</t>
  </si>
  <si>
    <t>Assumed Ogden Discount Rate (provide probabilities at different rates if this method has been used)</t>
  </si>
  <si>
    <t>Reserved using underlying cedant exposure and loss advice plus assumption on limits losses</t>
  </si>
  <si>
    <t>Comment (optional)</t>
  </si>
  <si>
    <t>Purpose of exercise</t>
  </si>
  <si>
    <t>https://assets.lloyds.com/media/55a72787-8bca-4516-b508-c88fa0f05670/Reserving-Guidance-Allowing-for-Inflation.pdf</t>
  </si>
  <si>
    <t>Reliances &amp; Limitations</t>
  </si>
  <si>
    <t>Key Contact Information</t>
  </si>
  <si>
    <t>Inflation Allowance Input Tab</t>
  </si>
  <si>
    <t xml:space="preserve">Please report the 'explicit allowance' (as defined below) made for inflation in the Best Estimate reserves for each YoA as included in the Worldwide SAO by the signing actuary, as well as the explicit allowance made by the syndicate. 
This should consider allowances in the Earned and Unearned (excluding ENID's and Unwritten) claims reserves. 
</t>
  </si>
  <si>
    <t>https://www.lloyds.com/conducting-business/delegated-authorities/applications-and-processes/post-approval-changes/class-of-business</t>
  </si>
  <si>
    <t>https://www.lloyds.com/conducting-business/underwriting/risk-codes</t>
  </si>
  <si>
    <t>Commentary</t>
  </si>
  <si>
    <t>Syndicate Estimate - 2024 YE</t>
  </si>
  <si>
    <t>Explicit Inflation Allowance (£000s)</t>
  </si>
  <si>
    <t>Gross</t>
  </si>
  <si>
    <t>Additional Open Years - Gross 
(Select from dropdown)</t>
  </si>
  <si>
    <t>Net</t>
  </si>
  <si>
    <t>Additional Open Years - Net
 (Select from dropdown)</t>
  </si>
  <si>
    <t>Total</t>
  </si>
  <si>
    <t>Casualty Only</t>
  </si>
  <si>
    <t>Total Syndicate</t>
  </si>
  <si>
    <t xml:space="preserve">Additional Open Years - Gross </t>
  </si>
  <si>
    <t>Additional Open Years - Net</t>
  </si>
  <si>
    <t>Difference Syndicate vs Signing Actuary</t>
  </si>
  <si>
    <t>SAO Class Mappings</t>
  </si>
  <si>
    <t>Casualty Lloyd's Class Mappings</t>
  </si>
  <si>
    <t xml:space="preserve">This worksheet is for informational purposes only. </t>
  </si>
  <si>
    <t>High Level Class of Business</t>
  </si>
  <si>
    <t>Generic Class of Business</t>
  </si>
  <si>
    <t>Risk Code Description</t>
  </si>
  <si>
    <t>BBB/ Crime</t>
  </si>
  <si>
    <t>BB</t>
  </si>
  <si>
    <t>Fidelity, bankers and computer crime</t>
  </si>
  <si>
    <t>Cyber</t>
  </si>
  <si>
    <t>CY</t>
  </si>
  <si>
    <t>Coverage in respect of first or third party costs, expenses or damages due to a breach (or threatened breach) of cyber security and/or privacy of data, that does not include damage to physical property</t>
  </si>
  <si>
    <t>CZ</t>
  </si>
  <si>
    <t>Coverage in respect of first or third party costs, expenses or damages due to a breach of cyber security that includes damage to physical property</t>
  </si>
  <si>
    <t>Directors &amp; Officers (US)</t>
  </si>
  <si>
    <t>D2</t>
  </si>
  <si>
    <t>Directors and officers liability in USA excluding financial institutions</t>
  </si>
  <si>
    <t>Directors &amp; Officers (non-US)</t>
  </si>
  <si>
    <t>D3</t>
  </si>
  <si>
    <t>Directors and officers liability worldwide excluding USA and excluding financial institutions</t>
  </si>
  <si>
    <t>Financial Institutions (US)</t>
  </si>
  <si>
    <t>D4</t>
  </si>
  <si>
    <t>Financial Institutions (non-US)</t>
  </si>
  <si>
    <t>D5</t>
  </si>
  <si>
    <t>D6</t>
  </si>
  <si>
    <t>This provides cover for wrongful acts and violations arising from employment related harassment and discrimination including USA</t>
  </si>
  <si>
    <t>D7</t>
  </si>
  <si>
    <t>This provides cover for wrongful acts and violations arising from employment related harassment and discrimination excluding USA</t>
  </si>
  <si>
    <t>D8</t>
  </si>
  <si>
    <t>This provides cover to reduce or extinguish the impact of potential liabilities which may arise in connection with a business merger, acquisition or restructure. The coverage caters for breaches of representations, warranties or indemnities in the transaction agreement, any potential tax liabilities that may arise and other contingent liability claims including USA</t>
  </si>
  <si>
    <t>D9</t>
  </si>
  <si>
    <t>This provides cover to reduce or extinguish the impact of potential liabilities which may arise in connection with a business merger, acquisition or restructure. The coverage caters for breaches of representations, warranties or indemnities in the transaction agreement, any potential tax liabilities that may arise and other contingent liability claims Excluding USA</t>
  </si>
  <si>
    <t>Professional Indemnity (US)</t>
  </si>
  <si>
    <t>E2</t>
  </si>
  <si>
    <t>Professional indemnity for legal profession including USA</t>
  </si>
  <si>
    <t>Professional Indemnity (non-US)</t>
  </si>
  <si>
    <t>E3</t>
  </si>
  <si>
    <t>Professional indemnity for legal profession excluding USA</t>
  </si>
  <si>
    <t>E4</t>
  </si>
  <si>
    <t>Professional indemnity for accountants including USA</t>
  </si>
  <si>
    <t>E5</t>
  </si>
  <si>
    <t>Professional indemnity for accountants excluding USA</t>
  </si>
  <si>
    <t>E6</t>
  </si>
  <si>
    <t>Professional indemnity for all construction related industries eg.architects &amp; engineers, design &amp; construct, and single projects including USA</t>
  </si>
  <si>
    <t>E7</t>
  </si>
  <si>
    <t>Professional indemnity for all construction related industries eg.architects &amp; engineers, design &amp; construct, and single projects excluding USA</t>
  </si>
  <si>
    <t>E8</t>
  </si>
  <si>
    <t>Miscellaneous professional indemnity including USA and excluding business under risk codes E2, E4 and E6</t>
  </si>
  <si>
    <t>E9</t>
  </si>
  <si>
    <t>Miscellaneous professional indemnity excluding USA and excluding business under risk codes E3, E5 and E7</t>
  </si>
  <si>
    <t>F2</t>
  </si>
  <si>
    <t>Professional indemnity for financial institutions including USA</t>
  </si>
  <si>
    <t>F3</t>
  </si>
  <si>
    <t>Professional indemnity for financial institutions excluding USA</t>
  </si>
  <si>
    <t>F4</t>
  </si>
  <si>
    <t>This provides cover for Technology and Telecommunications Providers E&amp;O, excluding coverage allocated to CY or CZ  including USA risks.</t>
  </si>
  <si>
    <t>F5</t>
  </si>
  <si>
    <t>This provides cover for Technology and Telecommunications Providers E&amp;O, excluding coverage allocated to CY or CZ excluding USA risks.</t>
  </si>
  <si>
    <t>NM General Liability (non-US direct)</t>
  </si>
  <si>
    <t xml:space="preserve">EP </t>
  </si>
  <si>
    <t>This provides cover for first party clean-up costs and/or third party liabilities (including associated legal defence costs) resulting from sudden or gradual pollution or environmental damage. Policies written on both a claims made or other trigger (e.g. occurrence) and in any territory should be written in this risk code.</t>
  </si>
  <si>
    <t>Medical Malpractice</t>
  </si>
  <si>
    <t>GH</t>
  </si>
  <si>
    <t>Medical malpractice liability in respect of hospitals and similar major institutional healthcare other than nursing homes and allied healthcare risks in the USA</t>
  </si>
  <si>
    <t>GM</t>
  </si>
  <si>
    <t>Medical malpractice liability excluding USA</t>
  </si>
  <si>
    <t>GN</t>
  </si>
  <si>
    <t>Medical malpractice liability in respect of nursing homes and allied healthcare other than hospitals and similar major institutional healthcare risks in the USA</t>
  </si>
  <si>
    <t>GT</t>
  </si>
  <si>
    <t>Medical malpractice liability excess of loss treaty in the USA</t>
  </si>
  <si>
    <t>M2</t>
  </si>
  <si>
    <t>Motor comprehensive for cars and motorcycles in the UK</t>
  </si>
  <si>
    <t>M3</t>
  </si>
  <si>
    <t>Motor comprehensive for fleets and commercial vehicles in the UK</t>
  </si>
  <si>
    <t>M4</t>
  </si>
  <si>
    <t>Motor comprehensive and non comprehensive in the UK other than those falling under risk codes M2 and M3</t>
  </si>
  <si>
    <t>M5</t>
  </si>
  <si>
    <t>Motor other than comprehensive for private cars and motorcycles in the UK</t>
  </si>
  <si>
    <t>M6</t>
  </si>
  <si>
    <t>Motor other than comprehensive for fleets and commercial vehicles in the UK</t>
  </si>
  <si>
    <t>Overseas Motor</t>
  </si>
  <si>
    <t>MF</t>
  </si>
  <si>
    <t>Overseas motor damage and third party liability excluding the USA, Canada the European Union and the European Economic Area</t>
  </si>
  <si>
    <t>MG</t>
  </si>
  <si>
    <t>Motor vehicle physical damage in the USA and Canada</t>
  </si>
  <si>
    <t>MH</t>
  </si>
  <si>
    <t>Motor vehicle third party liability in the USA and Canada</t>
  </si>
  <si>
    <t>MI</t>
  </si>
  <si>
    <t>Motor vehicle physical damage and third party liability in the USA and Canada</t>
  </si>
  <si>
    <t>MP</t>
  </si>
  <si>
    <t>Motor vehicle physical damage and third party liability in the European Union and the European Economic Area</t>
  </si>
  <si>
    <t>NA</t>
  </si>
  <si>
    <t>General and miscellaneous non-marine liability on any basis other than claims made excluding the USA - excluding binders</t>
  </si>
  <si>
    <t>NC</t>
  </si>
  <si>
    <t>General and miscellaneous non-marine liability on a claims made basis excluding the USA - excluding binders</t>
  </si>
  <si>
    <t>NR</t>
  </si>
  <si>
    <t>General and miscellaneous non-marine liability on any basis other than claims made excluding the USA -  binders only</t>
  </si>
  <si>
    <t>NS</t>
  </si>
  <si>
    <t>General and miscellaneous non-marine liability on a claims made basis excluding the USA - binders only</t>
  </si>
  <si>
    <t>PQ</t>
  </si>
  <si>
    <t>RITC</t>
  </si>
  <si>
    <t>TC</t>
  </si>
  <si>
    <t>Commercial reinsurance to close</t>
  </si>
  <si>
    <t>NM General Liability (US direct)</t>
  </si>
  <si>
    <t>UA</t>
  </si>
  <si>
    <t>General and miscellaneous non marine liability on any basis other than claims made including the USA - excluding binders</t>
  </si>
  <si>
    <t>UC</t>
  </si>
  <si>
    <t>General and miscellaneous liability on a claims made basis including the USA - excluding binders</t>
  </si>
  <si>
    <t>UR</t>
  </si>
  <si>
    <t>General and miscellaneous non marine liability on any basis other than claims made including the USA - binders only</t>
  </si>
  <si>
    <t>US</t>
  </si>
  <si>
    <t>General and miscellaneous liability on a claims made basis including the USA - binders only</t>
  </si>
  <si>
    <t>Employers Liability/ WCA (non-US)</t>
  </si>
  <si>
    <t>W3</t>
  </si>
  <si>
    <t>UK employers liability</t>
  </si>
  <si>
    <t>W4</t>
  </si>
  <si>
    <t>Overseas workers compensation and employers liability excluding the USA and the UK</t>
  </si>
  <si>
    <t>Employers Liability/ WCA (US)</t>
  </si>
  <si>
    <t>W5</t>
  </si>
  <si>
    <t>US workers compensation with per person exposure</t>
  </si>
  <si>
    <t>W6</t>
  </si>
  <si>
    <t>US workers compensation catastrophe (excess of per person exposure)</t>
  </si>
  <si>
    <t>Casualty Treaty (US)</t>
  </si>
  <si>
    <t>XF</t>
  </si>
  <si>
    <t>Non-marine liability whole account excess of loss treaty in the USA which is risk exposed.</t>
  </si>
  <si>
    <t>Casualty Treaty (Non-US)</t>
  </si>
  <si>
    <t>XG</t>
  </si>
  <si>
    <t>Non-marine liability whole account excess of loss treaty where the original business is written on a claims made and/or losses discovered basis excluding the USA</t>
  </si>
  <si>
    <t>XH</t>
  </si>
  <si>
    <t>Non-marine liability whole account excess of loss treaty where the original business is written on an occurrence basis excluding the USA</t>
  </si>
  <si>
    <t>Motor XL</t>
  </si>
  <si>
    <t>XM</t>
  </si>
  <si>
    <t>Motor whole account excess of loss treaty where original business is in the UK only</t>
  </si>
  <si>
    <t>XN</t>
  </si>
  <si>
    <t>Motor whole account excess of loss treaty where original business is outside the UK</t>
  </si>
  <si>
    <t>XQ</t>
  </si>
  <si>
    <t>Non-marine liability whole account excess of loss treaty in the USA clash cover</t>
  </si>
  <si>
    <t>Signing Actuary Estimate  - 2024 YE</t>
  </si>
  <si>
    <t>Reserving Estimate</t>
  </si>
  <si>
    <t>Submission of this return</t>
  </si>
  <si>
    <t>No</t>
  </si>
  <si>
    <t>SAO Addendum Submission Details</t>
  </si>
  <si>
    <t>• This template is required to be submitted as an Excel attachment within MDC alongside the submission of the Worldwide SAO. MDC will permit the upload of two documents within the Worldwide SAO submission area. 
• Signing Actuaries are requested to submit this workbook with the following name convention: "SAO Addendum Return 2024_SXXXX"  where XXXX represents Syndicate number.</t>
  </si>
  <si>
    <t>The worksheets in this workbook have been left unprotected for market participants to openly see formulae,  thus any changes made by Managing Agents and/or Signing Actuaries that result in inaccurate calculations are not the responsibility of Lloyd's.
Lloyd’s assumes users of this spreadsheet release Lloyd’s from liability due to any inaccuracies within the workbook.</t>
  </si>
  <si>
    <t>Information for "SAO Inflation Allowance" &amp; "SAO Class Mappings"</t>
  </si>
  <si>
    <t>General Instructions for SAO Addendum Return</t>
  </si>
  <si>
    <t>Yes/No</t>
  </si>
  <si>
    <t>Please provide comments of the proportion of Reserves valued at different Ogden rates, e.g. 50% valued at 0.5%, 50% valued at -0.25%</t>
  </si>
  <si>
    <t>This worksheet is blank</t>
  </si>
  <si>
    <r>
      <t xml:space="preserve">Please email any queries relating to this submission to </t>
    </r>
    <r>
      <rPr>
        <u/>
        <sz val="11"/>
        <color theme="4" tint="-0.249977111117893"/>
        <rFont val="Segoe UI"/>
        <family val="2"/>
      </rPr>
      <t>SAOReports@Lloyds.com</t>
    </r>
    <r>
      <rPr>
        <sz val="11"/>
        <color theme="1"/>
        <rFont val="Segoe UI"/>
        <family val="2"/>
      </rPr>
      <t xml:space="preserve"> and please cc </t>
    </r>
    <r>
      <rPr>
        <u/>
        <sz val="11"/>
        <color theme="4" tint="-0.249977111117893"/>
        <rFont val="Segoe UI"/>
        <family val="2"/>
      </rPr>
      <t>Nikhil.Shah@Lloyds.com.</t>
    </r>
  </si>
  <si>
    <t>Risk Code</t>
  </si>
  <si>
    <t>Data Validation Lists (used in this workbook)</t>
  </si>
  <si>
    <t>Gross (£000s)</t>
  </si>
  <si>
    <t>Net (£000s)</t>
  </si>
  <si>
    <t>Explicit Inflation Allowance</t>
  </si>
  <si>
    <r>
      <rPr>
        <b/>
        <u/>
        <sz val="11"/>
        <color theme="1"/>
        <rFont val="Segoe UI"/>
        <family val="2"/>
      </rPr>
      <t>Commentary</t>
    </r>
    <r>
      <rPr>
        <sz val="11"/>
        <color theme="1"/>
        <rFont val="Segoe UI"/>
        <family val="2"/>
      </rPr>
      <t xml:space="preserve">
Please use the commentary box to provide further detail in respect of the following:
- A description of the approach and how there is comfort that the approach captures the impact on all years of account and specificities of all classes.
- The drivers of differences, where material differences exist between the Signing Actuary and Syndicate view by year of account.
- How comfort is gained in respect of reserve adequacy.
- How the impact of inflation is monitored in the data.
- Class specific considerations, including how th</t>
    </r>
    <r>
      <rPr>
        <sz val="11"/>
        <rFont val="Segoe UI"/>
        <family val="2"/>
      </rPr>
      <t xml:space="preserve">e lag effect has been considered, in particular for long-tailed lines of business.
This should be in a summarised form with further detail expected to be covered in the SAO Report. Alternatively, please signpost the relevant sections of the SAO report which outline the points listed above.
 </t>
    </r>
  </si>
  <si>
    <t>Signing Actuary Reserves in respect of Ogden impacted claims</t>
  </si>
  <si>
    <t xml:space="preserve">The purpose of this exercise is to collect information in respect of Ogden Allowance, Specific IBNR and Explicit Inflation Allowances as part of SAO Reporting at year-end 2024. </t>
  </si>
  <si>
    <t xml:space="preserve">• The tables in worksheet "SAO Inflation Allowance" should be populated with the requested Signing Actuary and Syndicate estimates for the explicit Inflation allowance. This should be populated at 'Total' account level, as well as for the reserves which comprise of the Casualty subset of the account. Lloyd's definition of Casualty classes is provided in the worksheet 'SAO Inflation Allowance'. The worksheet "Casualty Lloyd's Class Mappings" provides a list of the active risk codes; mappings, and full descriptions for the Casualty classes.
• Explanations relating to the explicit inflation allowance are provided in the worksheet "SAO Inflation Allowance".
• Where the Syndicate does not have any additional open years, these sections of the tables should be left blank.
• The table in worksheet "SAO Class Mappings" should be populated with the Signing  Actuary Reserving classes which comprise of the 'Casualty' reserves. 
For further information on our reserving expectations, suggested considerations and approaches, please refer to Lloyd’s reserving guidance. 
</t>
  </si>
  <si>
    <t xml:space="preserve">Please see below for instructions and information on areas that need completion by the Signing Actuary:
• This template is a mandatory submission as part of the SAO Returns process for year-end 2024. 
• Please complete the Control worksheet which requests Signing Actuary information and the Syndicate this template return is in respect of.
• Specific Instructions relating to reporting for Ogden related liabilities is provided in the worksheet "060 Ogden".
• Specific Instructions relating to reporting Specific IBNR is provided in the worksheet "090 Specific IBNR".
• Specific Instructions relating to the SAO Inflation allowance and SAO Class Mapping is provided below.
Throughout this workbook:
• White coloured cells indicate input cells and these should be populated by Signing Actuaries.
• Grey coloured cells indicate cells which are formulae driven and as such should not be overwritten.
</t>
  </si>
  <si>
    <t xml:space="preserve">Following the 2024 Personal Injury Discount (Ogden) Rate (PIDR) Review, the Lord Chancellor has announced that the PIDR will increase to +0.5%, effective from 11 January 2025 changing from the previous rate of -0.25% in England and Wales. 
This form is intended to report reserving assumptions for business which is exposed to the Ogden Rate change. We highlight that the Signing Actuary is required to consider an appropriate Ogden rate which takes into consideration the rate of the jurisdiction(s) to which the exposure relates to. </t>
  </si>
  <si>
    <t>Please provide the approximate split of the Best Estimate reserve gross and net of reinsurance between the following classes of business in respect of Ogden impacted claims, i.e. Please segmentalise into the listed classes the total reserving estimates in respect of Ogden impacted claims and the associated Ogden rate used to value the case estimates.</t>
  </si>
  <si>
    <t>Signing actuary best estimate reserves in respect of Ogden impacted claims</t>
  </si>
  <si>
    <t>Syndicate best estimate reserves in respect of Ogden impacted claims</t>
  </si>
  <si>
    <t>Please complete for all reserving classes and original underwriting year where the Signing Actuary's estimate includes total specific IBNR of greater than £1m gross of reinsurance with the corresponding net of reinsurance amount. Please provide a mapping to the most appropriate Lloyd's high level class of business  - see "Risk code mapping" tab (https://assets.lloyds.com/media/ccee2b9f-5d05-49fa-b745-3bf8c4740005/Risk-code-mappings-and-descriptions%20excel.xls) for guidance on how we map risk codes to a class of business. 
Also state the number of losses to which the IBNR relates and split IBNR information by individual underwriting year and reserving class. For example single event impacting three reserving classes on two underwriting years should be listed six times. For clarity we do not expect entries such as "2020 &amp; Prior" to be used here as an underwriting year entry.</t>
  </si>
  <si>
    <t xml:space="preserve">For Natural Catastrophes events, please provide the Lloyd's CAT code for each specific IBNR where available in the "Lloyd's CAT code" column in the table below. For the avoidance of doubt, this means Natural Catastrophe events are reported by Reserving Class, Event Code and Underwriting Year.   
For Non Natural Catastrophes events, please write “Non Nat-Cat” in the "Lloyd's CAT code" column. A CAT code is not expected to be reported for Non Natural Catastrophes. For the avoidance of doubt, we would expect Non Natural Catastrophe events to still be split by Underwriting Year and Reserving Class.  
Where appropriate, please add relevant comments on approach where the Signing Actuary has a different position to the Syndicate.
For information on which events have a Lloyd's CAT code they can be found in the following places:
a) All historical CAT coded events issued are on the Lloyd's website: https://www.lloyds.com/resources-and-services/claims-for-market-participants/catastrophe-portal/catastrophe-codes/
b) Any current CAT events are defined in the Q4 2024 QMR market bulletin
For the avoidance of doubt the reporting below should be in respect of both historical and current Lloyd's CAT coded events and Non Nat-Cat events to the extent a specific IBNR has been allowed for within the reserving.
We expect all material specific IBNR’s including descriptions (CAT and Non Nat-Cat) to be outlined in the accompanying management report, including any material assumptions used and validation of these in the derivation of the specific IBNR. </t>
  </si>
  <si>
    <r>
      <rPr>
        <b/>
        <u/>
        <sz val="11"/>
        <rFont val="Segoe UI"/>
        <family val="2"/>
      </rPr>
      <t>Definition of explicit allowance</t>
    </r>
    <r>
      <rPr>
        <b/>
        <sz val="11"/>
        <rFont val="Segoe UI"/>
        <family val="2"/>
      </rPr>
      <t xml:space="preserve">
The "allowance" that is requested in the table below refers to any explicit adjustments made to the reserves to reflect the inflationary environment, beyond what is already captured in the reserving data.</t>
    </r>
    <r>
      <rPr>
        <sz val="11"/>
        <rFont val="Segoe UI"/>
        <family val="2"/>
      </rPr>
      <t xml:space="preserve">
Specifically we want to understand any explicit adjustments made to the best estimate reserves (positive or negative) for inflation not captured implicitly in the historical claims data, i.e. the additional inflation, not the from ground up inflation, and excluding adjustments already made to the case estimates.
We acknowledge syndicates may have started making adjustments to their reserves at different points in time. For the avoidance of doubt, we are asking for the total explicit allowance that is included in the reserves as at 2024 Q4, beyond what is expected to be included implicitly in the historical claims experience.
</t>
    </r>
  </si>
  <si>
    <r>
      <rPr>
        <b/>
        <u/>
        <sz val="11"/>
        <color theme="1"/>
        <rFont val="Segoe UI"/>
        <family val="2"/>
      </rPr>
      <t xml:space="preserve">Values in tables
</t>
    </r>
    <r>
      <rPr>
        <sz val="11"/>
        <color theme="1"/>
        <rFont val="Segoe UI"/>
        <family val="2"/>
      </rPr>
      <t>This explicit inflation allowance should be in converted £000s based on the same set of exchange rates as used for the Worldwide SAO opinion. A positive entry indicates an increase to the reserves in respect of the explicit claims inflation allowance and a negative entry indicates a reduction to the reserves in respect of the explicit claims inflation allowance.</t>
    </r>
  </si>
  <si>
    <r>
      <rPr>
        <b/>
        <u/>
        <sz val="11"/>
        <color theme="1"/>
        <rFont val="Segoe UI"/>
        <family val="2"/>
      </rPr>
      <t>Additional open years</t>
    </r>
    <r>
      <rPr>
        <sz val="11"/>
        <color theme="1"/>
        <rFont val="Segoe UI"/>
        <family val="2"/>
      </rPr>
      <t xml:space="preserve">
For Additional Open Years, please enter the YoA in the format "YYYY" in the tables below in the relevant row(s), i.e. Row 19 and/or Row 25 as applicable. Where the Syndicate does not have any additional open years, this section of the table should be left blank.</t>
    </r>
  </si>
  <si>
    <r>
      <t xml:space="preserve">The table below should be populated with the Signing Actuary Reserving class names which map to the 'Casualty'. 
As a reminder, </t>
    </r>
    <r>
      <rPr>
        <b/>
        <sz val="11"/>
        <rFont val="Segoe UI"/>
        <family val="2"/>
      </rPr>
      <t xml:space="preserve">'Casualty' </t>
    </r>
    <r>
      <rPr>
        <sz val="11"/>
        <rFont val="Segoe UI"/>
        <family val="2"/>
      </rPr>
      <t>refers to the reserves which comprise of the following Lloyd's HL10 classes:
- Casualty FinPro
- Casualty Treaty
- Casualty Other 
Please refer to the "Casualty Lloyd's Class Mappings" tab for a list of the active risk codes; mappings, and full descriptions for the above list of classes.</t>
    </r>
  </si>
  <si>
    <t>Signing Actuary Reserving Class Name</t>
  </si>
  <si>
    <t>Directors and officers liability for financial institutions including USA</t>
  </si>
  <si>
    <t>Directors and officers liability for financial institutions worldwide excluding USA</t>
  </si>
  <si>
    <t>Roadside assistance and rescue</t>
  </si>
  <si>
    <t>This worksheet is for informational purposes only. Please do not change any items within this sheet.</t>
  </si>
  <si>
    <r>
      <rPr>
        <b/>
        <u/>
        <sz val="11"/>
        <rFont val="Segoe UI"/>
        <family val="2"/>
      </rPr>
      <t xml:space="preserve">Class of Business level
</t>
    </r>
    <r>
      <rPr>
        <sz val="11"/>
        <rFont val="Segoe UI"/>
        <family val="2"/>
      </rPr>
      <t xml:space="preserve">The tables below should be populated at 'Total' account level, as well as for the reserves which comprise of the Casualty subset of the account. 'Total' account refers to the reserves which comprise of the entirety of the Syndicate business, i.e. all classes combined. With reference to the Lloyd's High Level 10 (HL10) classes, the 'Casualty' reserves that are requested in the table below refer to reserves which comprise of the following Lloyd's HL10 classes:
- Casualty FinPro
- Casualty Treaty
- Casualty Other 
Please refer to the "Casualty Lloyd's Class Mappings" worksheet for a list of the active risk codes; mappings, and full descriptions for the above list of classes. The table in the worksheet "SAO class mappings" should be populated with the Signing Actuary Reserving class names which comprise of the 'Casualty' reserves. 
For further information on Lloyd's Reserving class of business structure, please refer to the Lloyd’s webpages on 'Class of business' and 'Risk codes'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</si>
</sst>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_;\ "/>
    <numFmt numFmtId="165" formatCode="##,##0_-;\-##,##0;\-_;\ "/>
    <numFmt numFmtId="166" formatCode="##,##0_-;\(##,##0\);\-_;\ "/>
  </numFmts>
  <fonts count="36">
    <font>
      <sz val="11"/>
      <color theme="1"/>
      <name val="Aptos Narrow"/>
      <family val="2"/>
      <scheme val="minor"/>
    </font>
    <font>
      <sz val="11"/>
      <color theme="1"/>
      <name val="Segoe UI"/>
      <family val="2"/>
    </font>
    <font>
      <b/>
      <sz val="16"/>
      <color theme="0"/>
      <name val="Segoe UI"/>
      <family val="2"/>
    </font>
    <font>
      <sz val="10"/>
      <color theme="1" tint="0.14999847407452621"/>
      <name val="Segoe UI"/>
      <family val="2"/>
    </font>
    <font>
      <sz val="11"/>
      <color theme="0"/>
      <name val="Segoe UI"/>
      <family val="2"/>
    </font>
    <font>
      <sz val="11"/>
      <name val="Segoe UI"/>
      <family val="2"/>
    </font>
    <font>
      <sz val="11"/>
      <color rgb="FFFF0000"/>
      <name val="Segoe UI"/>
      <family val="2"/>
    </font>
    <font>
      <b/>
      <sz val="11"/>
      <color theme="1"/>
      <name val="Segoe UI"/>
      <family val="2"/>
    </font>
    <font>
      <sz val="11"/>
      <color rgb="FFFF0000"/>
      <name val="Aptos Narrow"/>
      <family val="2"/>
      <scheme val="minor"/>
    </font>
    <font>
      <u/>
      <sz val="11"/>
      <color theme="10"/>
      <name val="Aptos Narrow"/>
      <family val="2"/>
      <scheme val="minor"/>
    </font>
    <font>
      <sz val="11"/>
      <color theme="1"/>
      <name val="Segoe UI"/>
      <family val="2"/>
    </font>
    <font>
      <b/>
      <sz val="11"/>
      <color theme="0"/>
      <name val="Segoe UI"/>
      <family val="2"/>
    </font>
    <font>
      <b/>
      <sz val="20"/>
      <color rgb="FFFF0000"/>
      <name val="Segoe UI"/>
      <family val="2"/>
    </font>
    <font>
      <sz val="10"/>
      <color indexed="8"/>
      <name val="Arial"/>
      <family val="2"/>
    </font>
    <font>
      <sz val="9"/>
      <color theme="1"/>
      <name val="Aptos Narrow"/>
      <family val="2"/>
      <scheme val="minor"/>
    </font>
    <font>
      <i/>
      <sz val="11"/>
      <color theme="1"/>
      <name val="Segoe UI"/>
      <family val="2"/>
    </font>
    <font>
      <b/>
      <sz val="10"/>
      <color theme="1"/>
      <name val="Segoe UI"/>
    </font>
    <font>
      <sz val="11"/>
      <color theme="1"/>
      <name val="Segoe UI"/>
    </font>
    <font>
      <sz val="10"/>
      <color theme="1" tint="0.14999847407452621"/>
      <name val="Segoe UI"/>
    </font>
    <font>
      <b/>
      <sz val="16"/>
      <color theme="0"/>
      <name val="Segoe UI"/>
    </font>
    <font>
      <b/>
      <sz val="11"/>
      <color theme="0"/>
      <name val="Segoe UI"/>
    </font>
    <font>
      <sz val="11"/>
      <name val="Segoe UI"/>
    </font>
    <font>
      <sz val="10"/>
      <color theme="1" tint="0.14999847407452621"/>
      <name val="Sergoe"/>
    </font>
    <font>
      <b/>
      <u/>
      <sz val="11"/>
      <color theme="1"/>
      <name val="Segoe UI"/>
      <family val="2"/>
    </font>
    <font>
      <b/>
      <u/>
      <sz val="11"/>
      <name val="Segoe UI"/>
      <family val="2"/>
    </font>
    <font>
      <u/>
      <sz val="11"/>
      <color theme="10"/>
      <name val="Segoe UI"/>
      <family val="2"/>
    </font>
    <font>
      <sz val="11"/>
      <color theme="1" tint="0.14999847407452621"/>
      <name val="Segoe UI"/>
      <family val="2"/>
    </font>
    <font>
      <b/>
      <sz val="11"/>
      <color theme="1" tint="0.14999847407452621"/>
      <name val="Segoe UI"/>
      <family val="2"/>
    </font>
    <font>
      <b/>
      <sz val="20"/>
      <color rgb="FFFF0000"/>
      <name val="Segoe UI"/>
    </font>
    <font>
      <u/>
      <sz val="11"/>
      <color theme="4" tint="-0.249977111117893"/>
      <name val="Segoe UI"/>
      <family val="2"/>
    </font>
    <font>
      <sz val="11"/>
      <color indexed="8"/>
      <name val="Segoe UI"/>
      <family val="2"/>
    </font>
    <font>
      <b/>
      <sz val="11"/>
      <name val="Segoe UI"/>
      <family val="2"/>
    </font>
    <font>
      <b/>
      <sz val="11"/>
      <color indexed="8"/>
      <name val="Segoe UI"/>
      <family val="2"/>
    </font>
    <font>
      <b/>
      <sz val="11"/>
      <color theme="1"/>
      <name val="Segoe UI"/>
    </font>
    <font>
      <sz val="11"/>
      <color theme="1" tint="0.14999847407452621"/>
      <name val="Segoe UI"/>
    </font>
    <font>
      <b/>
      <u/>
      <sz val="11"/>
      <color theme="1"/>
      <name val="Segoe UI"/>
    </font>
  </fonts>
  <fills count="10">
    <fill>
      <patternFill patternType="none"/>
    </fill>
    <fill>
      <patternFill patternType="gray125"/>
    </fill>
    <fill>
      <patternFill patternType="solid">
        <fgColor theme="0"/>
        <bgColor indexed="64"/>
      </patternFill>
    </fill>
    <fill>
      <patternFill patternType="solid">
        <fgColor rgb="FF141414"/>
        <bgColor indexed="64"/>
      </patternFill>
    </fill>
    <fill>
      <patternFill patternType="solid">
        <fgColor rgb="FFD9E1F2"/>
        <bgColor indexed="64"/>
      </patternFill>
    </fill>
    <fill>
      <patternFill patternType="solid">
        <fgColor rgb="FF0A4BB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style="thin">
        <color rgb="FFFFFFFF"/>
      </left>
      <right/>
      <top style="thin">
        <color rgb="FFFFFFFF"/>
      </top>
      <bottom style="thin">
        <color rgb="FFFFFFFF"/>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style="thin">
        <color indexed="64"/>
      </left>
      <right/>
      <top style="thin">
        <color theme="0" tint="-0.14999847407452621"/>
      </top>
      <bottom/>
      <diagonal/>
    </border>
    <border>
      <left/>
      <right/>
      <top style="thin">
        <color theme="0" tint="-0.14999847407452621"/>
      </top>
      <bottom/>
      <diagonal/>
    </border>
    <border>
      <left/>
      <right style="thin">
        <color indexed="64"/>
      </right>
      <top style="thin">
        <color theme="0" tint="-0.14999847407452621"/>
      </top>
      <bottom/>
      <diagonal/>
    </border>
    <border>
      <left style="thin">
        <color indexed="64"/>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s>
  <cellStyleXfs count="3">
    <xf numFmtId="0" fontId="0" fillId="0" borderId="0"/>
    <xf numFmtId="0" fontId="9" fillId="0" borderId="0" applyNumberFormat="0" applyFill="0" applyBorder="0" applyAlignment="0" applyProtection="0"/>
    <xf numFmtId="0" fontId="13" fillId="0" borderId="0"/>
  </cellStyleXfs>
  <cellXfs count="179">
    <xf numFmtId="0" fontId="0" fillId="0" borderId="0" xfId="0"/>
    <xf numFmtId="0" fontId="1" fillId="0" borderId="0" xfId="0" applyFont="1"/>
    <xf numFmtId="0" fontId="3" fillId="4" borderId="0" xfId="0" applyFont="1" applyFill="1" applyAlignment="1" applyProtection="1">
      <alignment vertical="center" wrapText="1"/>
      <protection hidden="1"/>
    </xf>
    <xf numFmtId="0" fontId="1" fillId="2" borderId="0" xfId="0" applyFont="1" applyFill="1" applyAlignment="1">
      <alignment vertical="center" wrapText="1"/>
    </xf>
    <xf numFmtId="0" fontId="1" fillId="2" borderId="0" xfId="0" applyFont="1" applyFill="1" applyAlignment="1">
      <alignment vertical="center"/>
    </xf>
    <xf numFmtId="49" fontId="4" fillId="2" borderId="6" xfId="0" applyNumberFormat="1" applyFont="1" applyFill="1" applyBorder="1" applyAlignment="1">
      <alignment vertical="center" wrapText="1"/>
    </xf>
    <xf numFmtId="0" fontId="1" fillId="2" borderId="0" xfId="0" applyFont="1" applyFill="1" applyAlignment="1">
      <alignment horizontal="left" vertical="top"/>
    </xf>
    <xf numFmtId="0" fontId="0" fillId="2" borderId="0" xfId="0" applyFill="1" applyAlignment="1">
      <alignment horizontal="left" vertical="center"/>
    </xf>
    <xf numFmtId="0" fontId="1" fillId="2" borderId="0" xfId="0" applyFont="1" applyFill="1"/>
    <xf numFmtId="0" fontId="6" fillId="0" borderId="0" xfId="0" applyFont="1"/>
    <xf numFmtId="0" fontId="6" fillId="0" borderId="0" xfId="0" applyFont="1" applyAlignment="1">
      <alignment vertical="center"/>
    </xf>
    <xf numFmtId="49" fontId="4" fillId="2" borderId="0" xfId="0" applyNumberFormat="1" applyFont="1" applyFill="1" applyAlignment="1">
      <alignment wrapText="1"/>
    </xf>
    <xf numFmtId="0" fontId="4" fillId="2" borderId="0" xfId="0" applyFont="1" applyFill="1"/>
    <xf numFmtId="0" fontId="4" fillId="0" borderId="0" xfId="0" applyFont="1" applyAlignment="1">
      <alignment wrapText="1"/>
    </xf>
    <xf numFmtId="0" fontId="4" fillId="0" borderId="7" xfId="0" applyFont="1" applyBorder="1" applyAlignment="1">
      <alignment wrapText="1"/>
    </xf>
    <xf numFmtId="0" fontId="1" fillId="0" borderId="0" xfId="0" applyFont="1" applyAlignment="1">
      <alignment vertical="center"/>
    </xf>
    <xf numFmtId="0" fontId="1" fillId="0" borderId="0" xfId="0" applyFont="1" applyAlignment="1">
      <alignment horizontal="left" vertical="top"/>
    </xf>
    <xf numFmtId="0" fontId="4" fillId="0" borderId="0" xfId="0" applyFont="1"/>
    <xf numFmtId="0" fontId="3" fillId="2" borderId="0" xfId="0" applyFont="1" applyFill="1" applyAlignment="1" applyProtection="1">
      <alignment horizontal="left" vertical="center"/>
      <protection hidden="1"/>
    </xf>
    <xf numFmtId="0" fontId="2" fillId="3" borderId="0" xfId="0" applyFont="1" applyFill="1" applyAlignment="1" applyProtection="1">
      <alignment horizontal="left"/>
      <protection hidden="1"/>
    </xf>
    <xf numFmtId="0" fontId="1" fillId="6" borderId="3" xfId="0" applyFont="1" applyFill="1" applyBorder="1"/>
    <xf numFmtId="49" fontId="4" fillId="2" borderId="0" xfId="0" applyNumberFormat="1" applyFont="1" applyFill="1" applyAlignment="1">
      <alignment vertical="center" wrapText="1"/>
    </xf>
    <xf numFmtId="0" fontId="4" fillId="2" borderId="0" xfId="0" applyFont="1" applyFill="1" applyAlignment="1">
      <alignment vertical="center" wrapText="1"/>
    </xf>
    <xf numFmtId="0" fontId="7" fillId="0" borderId="0" xfId="0" applyFont="1" applyAlignment="1">
      <alignment vertical="top" wrapText="1"/>
    </xf>
    <xf numFmtId="49" fontId="3" fillId="2" borderId="0" xfId="0" applyNumberFormat="1" applyFont="1" applyFill="1" applyAlignment="1" applyProtection="1">
      <alignment vertical="center"/>
      <protection hidden="1"/>
    </xf>
    <xf numFmtId="0" fontId="0" fillId="2" borderId="0" xfId="0" applyFill="1"/>
    <xf numFmtId="0" fontId="10" fillId="2" borderId="0" xfId="0" applyFont="1" applyFill="1"/>
    <xf numFmtId="0" fontId="8" fillId="2" borderId="0" xfId="0" applyFont="1" applyFill="1"/>
    <xf numFmtId="0" fontId="0" fillId="2" borderId="0" xfId="0" applyFill="1" applyAlignment="1">
      <alignment wrapText="1"/>
    </xf>
    <xf numFmtId="0" fontId="11" fillId="5" borderId="11"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8" borderId="3" xfId="0" applyFont="1" applyFill="1" applyBorder="1" applyAlignment="1">
      <alignment horizontal="center" vertical="center"/>
    </xf>
    <xf numFmtId="0" fontId="12" fillId="2" borderId="0" xfId="0" applyFont="1" applyFill="1"/>
    <xf numFmtId="0" fontId="11" fillId="5" borderId="3" xfId="0" applyFont="1" applyFill="1" applyBorder="1" applyAlignment="1">
      <alignment horizontal="center" vertical="center" wrapText="1"/>
    </xf>
    <xf numFmtId="0" fontId="1" fillId="0" borderId="3" xfId="0" applyFont="1" applyBorder="1" applyAlignment="1">
      <alignment horizontal="left" vertical="top" wrapText="1"/>
    </xf>
    <xf numFmtId="0" fontId="15" fillId="0" borderId="0" xfId="0" applyFont="1"/>
    <xf numFmtId="0" fontId="1" fillId="2" borderId="0" xfId="0" applyFont="1" applyFill="1" applyAlignment="1">
      <alignment horizontal="left" vertical="center"/>
    </xf>
    <xf numFmtId="0" fontId="17" fillId="0" borderId="0" xfId="0" applyFont="1"/>
    <xf numFmtId="0" fontId="17" fillId="2" borderId="0" xfId="0" applyFont="1" applyFill="1"/>
    <xf numFmtId="0" fontId="10" fillId="2" borderId="0" xfId="0" applyFont="1" applyFill="1" applyAlignment="1">
      <alignment wrapText="1"/>
    </xf>
    <xf numFmtId="0" fontId="22" fillId="4" borderId="0" xfId="0" applyFont="1" applyFill="1" applyAlignment="1" applyProtection="1">
      <alignment vertical="center" wrapText="1"/>
      <protection hidden="1"/>
    </xf>
    <xf numFmtId="0" fontId="22" fillId="4" borderId="0" xfId="0" applyFont="1" applyFill="1" applyAlignment="1" applyProtection="1">
      <alignment vertical="center"/>
      <protection hidden="1"/>
    </xf>
    <xf numFmtId="0" fontId="11" fillId="5" borderId="3" xfId="0" applyFont="1" applyFill="1" applyBorder="1" applyAlignment="1" applyProtection="1">
      <alignment horizontal="left" vertical="center" wrapText="1"/>
      <protection hidden="1"/>
    </xf>
    <xf numFmtId="0" fontId="11" fillId="5" borderId="1" xfId="0" applyFont="1" applyFill="1" applyBorder="1" applyAlignment="1" applyProtection="1">
      <alignment horizontal="center" vertical="center" wrapText="1"/>
      <protection hidden="1"/>
    </xf>
    <xf numFmtId="0" fontId="26" fillId="4" borderId="3" xfId="0" applyFont="1" applyFill="1" applyBorder="1" applyAlignment="1" applyProtection="1">
      <alignment vertical="center"/>
      <protection hidden="1"/>
    </xf>
    <xf numFmtId="166" fontId="1" fillId="7" borderId="3" xfId="0" applyNumberFormat="1" applyFont="1" applyFill="1" applyBorder="1" applyAlignment="1">
      <alignment horizontal="right" vertical="center"/>
    </xf>
    <xf numFmtId="166" fontId="1" fillId="0" borderId="3" xfId="0" applyNumberFormat="1" applyFont="1" applyBorder="1" applyAlignment="1">
      <alignment horizontal="right" vertical="center"/>
    </xf>
    <xf numFmtId="166" fontId="1" fillId="8" borderId="3" xfId="0" applyNumberFormat="1" applyFont="1" applyFill="1" applyBorder="1" applyAlignment="1">
      <alignment horizontal="right" vertical="center"/>
    </xf>
    <xf numFmtId="0" fontId="14" fillId="2" borderId="0" xfId="0" applyFont="1" applyFill="1"/>
    <xf numFmtId="0" fontId="28" fillId="2" borderId="0" xfId="0" applyFont="1" applyFill="1"/>
    <xf numFmtId="0" fontId="19" fillId="3" borderId="3" xfId="0" applyFont="1" applyFill="1" applyBorder="1" applyAlignment="1" applyProtection="1">
      <alignment horizontal="left"/>
      <protection hidden="1"/>
    </xf>
    <xf numFmtId="0" fontId="22" fillId="4" borderId="3" xfId="0" applyFont="1" applyFill="1" applyBorder="1" applyAlignment="1" applyProtection="1">
      <alignment vertical="center" wrapText="1"/>
      <protection hidden="1"/>
    </xf>
    <xf numFmtId="0" fontId="11" fillId="2" borderId="15" xfId="0" applyFont="1" applyFill="1" applyBorder="1" applyAlignment="1">
      <alignment horizontal="center" vertical="center"/>
    </xf>
    <xf numFmtId="0" fontId="17" fillId="2" borderId="0" xfId="0" applyFont="1" applyFill="1" applyAlignment="1">
      <alignment horizontal="left" vertical="top" wrapText="1"/>
    </xf>
    <xf numFmtId="0" fontId="11" fillId="5" borderId="1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30" fillId="2" borderId="3" xfId="2" applyFont="1" applyFill="1" applyBorder="1" applyAlignment="1">
      <alignment horizontal="center" vertical="center"/>
    </xf>
    <xf numFmtId="0" fontId="30" fillId="2" borderId="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5" fillId="2" borderId="3" xfId="0" applyFont="1" applyFill="1" applyBorder="1" applyAlignment="1">
      <alignment vertical="center" wrapText="1"/>
    </xf>
    <xf numFmtId="0" fontId="5" fillId="2" borderId="3" xfId="0" applyFont="1" applyFill="1" applyBorder="1" applyAlignment="1">
      <alignment wrapText="1"/>
    </xf>
    <xf numFmtId="0" fontId="32" fillId="2" borderId="3" xfId="0" applyFont="1" applyFill="1" applyBorder="1" applyAlignment="1">
      <alignment horizontal="center" vertical="center" wrapText="1"/>
    </xf>
    <xf numFmtId="0" fontId="5" fillId="0" borderId="3" xfId="0" applyFont="1" applyBorder="1" applyAlignment="1">
      <alignment horizontal="left" vertical="top" wrapText="1"/>
    </xf>
    <xf numFmtId="0" fontId="23" fillId="0" borderId="0" xfId="0" applyFont="1"/>
    <xf numFmtId="0" fontId="11" fillId="5" borderId="3" xfId="0" applyFont="1" applyFill="1" applyBorder="1" applyAlignment="1" applyProtection="1">
      <alignment horizontal="center" vertical="center" wrapText="1"/>
      <protection hidden="1"/>
    </xf>
    <xf numFmtId="49" fontId="1" fillId="6" borderId="3" xfId="0" applyNumberFormat="1" applyFont="1" applyFill="1" applyBorder="1" applyAlignment="1">
      <alignment horizontal="left" vertical="center" wrapText="1"/>
    </xf>
    <xf numFmtId="1" fontId="1" fillId="6" borderId="3" xfId="0" applyNumberFormat="1" applyFont="1" applyFill="1" applyBorder="1" applyAlignment="1">
      <alignment horizontal="right" vertical="center" wrapText="1"/>
    </xf>
    <xf numFmtId="0" fontId="1" fillId="6" borderId="3" xfId="0" applyFont="1" applyFill="1" applyBorder="1" applyAlignment="1">
      <alignment horizontal="right" vertical="center" wrapText="1"/>
    </xf>
    <xf numFmtId="165" fontId="1" fillId="6" borderId="3" xfId="0" applyNumberFormat="1" applyFont="1" applyFill="1" applyBorder="1" applyAlignment="1">
      <alignment horizontal="right" vertical="center" wrapText="1"/>
    </xf>
    <xf numFmtId="49" fontId="1" fillId="0" borderId="3" xfId="0" applyNumberFormat="1" applyFont="1" applyBorder="1" applyAlignment="1">
      <alignment horizontal="left" vertical="top" wrapText="1"/>
    </xf>
    <xf numFmtId="1" fontId="1" fillId="0" borderId="3" xfId="0" applyNumberFormat="1" applyFont="1" applyBorder="1" applyAlignment="1">
      <alignment horizontal="right" vertical="top" wrapText="1"/>
    </xf>
    <xf numFmtId="0" fontId="1" fillId="0" borderId="3" xfId="0" applyFont="1" applyBorder="1" applyAlignment="1">
      <alignment horizontal="right" vertical="top" wrapText="1"/>
    </xf>
    <xf numFmtId="165" fontId="1" fillId="0" borderId="3" xfId="0" applyNumberFormat="1" applyFont="1" applyBorder="1" applyAlignment="1">
      <alignment horizontal="right" vertical="top" wrapText="1"/>
    </xf>
    <xf numFmtId="0" fontId="26" fillId="4" borderId="3" xfId="0" applyFont="1" applyFill="1" applyBorder="1" applyAlignment="1" applyProtection="1">
      <alignment horizontal="left" vertical="center" wrapText="1"/>
      <protection hidden="1"/>
    </xf>
    <xf numFmtId="49" fontId="1" fillId="0" borderId="3" xfId="0" applyNumberFormat="1" applyFont="1" applyBorder="1" applyAlignment="1" applyProtection="1">
      <alignment horizontal="left" vertical="center" wrapText="1"/>
      <protection hidden="1"/>
    </xf>
    <xf numFmtId="0" fontId="11" fillId="5" borderId="3" xfId="0" applyFont="1" applyFill="1" applyBorder="1" applyAlignment="1">
      <alignment vertical="center" wrapText="1"/>
    </xf>
    <xf numFmtId="164" fontId="1" fillId="0" borderId="3" xfId="0" applyNumberFormat="1" applyFont="1" applyBorder="1" applyAlignment="1">
      <alignment horizontal="right" wrapText="1"/>
    </xf>
    <xf numFmtId="0" fontId="1" fillId="2" borderId="6" xfId="0" applyFont="1" applyFill="1" applyBorder="1" applyAlignment="1">
      <alignment horizontal="left" vertical="center"/>
    </xf>
    <xf numFmtId="0" fontId="26" fillId="4" borderId="5" xfId="0" applyFont="1" applyFill="1" applyBorder="1" applyAlignment="1" applyProtection="1">
      <alignment horizontal="left" vertical="center" wrapText="1"/>
      <protection hidden="1"/>
    </xf>
    <xf numFmtId="0" fontId="27" fillId="4" borderId="3" xfId="0" applyFont="1" applyFill="1" applyBorder="1" applyAlignment="1" applyProtection="1">
      <alignment horizontal="left" vertical="center" wrapText="1"/>
      <protection hidden="1"/>
    </xf>
    <xf numFmtId="0" fontId="0" fillId="2" borderId="0" xfId="0" applyFill="1" applyAlignment="1">
      <alignment vertical="center"/>
    </xf>
    <xf numFmtId="49" fontId="26" fillId="2" borderId="0" xfId="0" applyNumberFormat="1" applyFont="1" applyFill="1" applyAlignment="1" applyProtection="1">
      <alignment vertical="center"/>
      <protection hidden="1"/>
    </xf>
    <xf numFmtId="0" fontId="1" fillId="0" borderId="3" xfId="0" applyFont="1" applyBorder="1" applyAlignment="1" applyProtection="1">
      <alignment horizontal="left" vertical="center" wrapText="1"/>
      <protection hidden="1"/>
    </xf>
    <xf numFmtId="49" fontId="1" fillId="0" borderId="3" xfId="0" applyNumberFormat="1" applyFont="1" applyBorder="1" applyAlignment="1">
      <alignment horizontal="left" wrapText="1"/>
    </xf>
    <xf numFmtId="0" fontId="26" fillId="2" borderId="3" xfId="0" applyFont="1" applyFill="1" applyBorder="1" applyAlignment="1" applyProtection="1">
      <alignment vertical="center"/>
      <protection hidden="1"/>
    </xf>
    <xf numFmtId="0" fontId="11" fillId="5" borderId="15" xfId="0" applyFont="1" applyFill="1" applyBorder="1" applyAlignment="1" applyProtection="1">
      <alignment horizontal="left" vertical="center" wrapText="1"/>
      <protection hidden="1"/>
    </xf>
    <xf numFmtId="0" fontId="11" fillId="5" borderId="8" xfId="0" applyFont="1" applyFill="1" applyBorder="1" applyAlignment="1" applyProtection="1">
      <alignment horizontal="left" vertical="center" wrapText="1"/>
      <protection hidden="1"/>
    </xf>
    <xf numFmtId="0" fontId="7" fillId="0" borderId="0" xfId="0" applyFont="1"/>
    <xf numFmtId="0" fontId="11" fillId="5" borderId="3" xfId="0" applyFont="1" applyFill="1" applyBorder="1" applyAlignment="1">
      <alignment vertical="center"/>
    </xf>
    <xf numFmtId="164" fontId="4" fillId="9" borderId="3" xfId="0" applyNumberFormat="1" applyFont="1" applyFill="1" applyBorder="1" applyAlignment="1" applyProtection="1">
      <alignment horizontal="right" vertical="center" wrapText="1"/>
      <protection hidden="1"/>
    </xf>
    <xf numFmtId="0" fontId="35" fillId="0" borderId="0" xfId="0" applyFont="1"/>
    <xf numFmtId="0" fontId="22" fillId="4" borderId="0" xfId="0" applyFont="1" applyFill="1" applyAlignment="1" applyProtection="1">
      <alignment horizontal="center" vertical="center" wrapText="1"/>
      <protection hidden="1"/>
    </xf>
    <xf numFmtId="0" fontId="2" fillId="3" borderId="0" xfId="0" applyFont="1" applyFill="1" applyAlignment="1" applyProtection="1">
      <alignment horizontal="left"/>
      <protection hidden="1"/>
    </xf>
    <xf numFmtId="0" fontId="11" fillId="5" borderId="16" xfId="0" applyFont="1" applyFill="1" applyBorder="1" applyAlignment="1" applyProtection="1">
      <alignment horizontal="left" vertical="top" wrapText="1"/>
      <protection hidden="1"/>
    </xf>
    <xf numFmtId="0" fontId="11" fillId="5" borderId="17" xfId="0" applyFont="1" applyFill="1" applyBorder="1" applyAlignment="1" applyProtection="1">
      <alignment horizontal="left" vertical="top" wrapText="1"/>
      <protection hidden="1"/>
    </xf>
    <xf numFmtId="0" fontId="20" fillId="5" borderId="16" xfId="0" applyFont="1" applyFill="1" applyBorder="1" applyAlignment="1" applyProtection="1">
      <alignment horizontal="left" vertical="top" wrapText="1"/>
      <protection hidden="1"/>
    </xf>
    <xf numFmtId="0" fontId="20" fillId="5" borderId="17" xfId="0" applyFont="1" applyFill="1" applyBorder="1" applyAlignment="1" applyProtection="1">
      <alignment horizontal="left" vertical="top" wrapText="1"/>
      <protection hidden="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25" fillId="0" borderId="11" xfId="1" applyFont="1" applyBorder="1" applyAlignment="1">
      <alignment horizontal="left" vertical="top"/>
    </xf>
    <xf numFmtId="0" fontId="25" fillId="0" borderId="9" xfId="1" applyFont="1" applyBorder="1" applyAlignment="1">
      <alignment horizontal="left" vertical="top"/>
    </xf>
    <xf numFmtId="0" fontId="25" fillId="0" borderId="10" xfId="1" applyFont="1" applyBorder="1" applyAlignment="1">
      <alignment horizontal="left" vertical="top"/>
    </xf>
    <xf numFmtId="0" fontId="1" fillId="0" borderId="3" xfId="0" applyFont="1" applyBorder="1" applyAlignment="1">
      <alignment horizontal="left" vertical="top" wrapText="1"/>
    </xf>
    <xf numFmtId="0" fontId="1" fillId="0" borderId="12" xfId="0" applyFont="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xf>
    <xf numFmtId="0" fontId="1" fillId="2" borderId="14" xfId="0" applyFont="1" applyFill="1" applyBorder="1" applyAlignment="1">
      <alignment horizontal="left" vertical="top"/>
    </xf>
    <xf numFmtId="0" fontId="1" fillId="2" borderId="6" xfId="0" applyFont="1" applyFill="1" applyBorder="1" applyAlignment="1">
      <alignment horizontal="left" vertical="top"/>
    </xf>
    <xf numFmtId="0" fontId="1" fillId="2" borderId="0" xfId="0" applyFont="1" applyFill="1" applyAlignment="1">
      <alignment horizontal="left" vertical="top"/>
    </xf>
    <xf numFmtId="0" fontId="1" fillId="2" borderId="7" xfId="0" applyFont="1" applyFill="1" applyBorder="1" applyAlignment="1">
      <alignment horizontal="left" vertical="top"/>
    </xf>
    <xf numFmtId="0" fontId="1" fillId="2" borderId="11" xfId="0" applyFont="1" applyFill="1" applyBorder="1" applyAlignment="1">
      <alignment horizontal="left" vertical="top"/>
    </xf>
    <xf numFmtId="0" fontId="1" fillId="2" borderId="9" xfId="0" applyFont="1" applyFill="1" applyBorder="1" applyAlignment="1">
      <alignment horizontal="left" vertical="top"/>
    </xf>
    <xf numFmtId="0" fontId="1" fillId="2" borderId="10"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left" vertical="top" wrapText="1"/>
    </xf>
    <xf numFmtId="49" fontId="1" fillId="0" borderId="3" xfId="0" applyNumberFormat="1" applyFont="1" applyBorder="1" applyAlignment="1" applyProtection="1">
      <alignment horizontal="left" vertical="center" wrapText="1"/>
      <protection hidden="1"/>
    </xf>
    <xf numFmtId="49" fontId="1" fillId="0" borderId="3" xfId="0" applyNumberFormat="1" applyFont="1" applyBorder="1" applyAlignment="1">
      <alignment horizontal="left" vertical="center"/>
    </xf>
    <xf numFmtId="0" fontId="21" fillId="2" borderId="0" xfId="0" applyFont="1" applyFill="1" applyAlignment="1">
      <alignment horizontal="left" vertical="center"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49" fontId="34" fillId="2" borderId="15" xfId="0" applyNumberFormat="1" applyFont="1" applyFill="1" applyBorder="1" applyAlignment="1" applyProtection="1">
      <alignment horizontal="center" vertical="top" wrapText="1"/>
      <protection hidden="1"/>
    </xf>
    <xf numFmtId="0" fontId="33" fillId="4" borderId="3" xfId="0" applyFont="1" applyFill="1" applyBorder="1" applyAlignment="1">
      <alignment horizontal="left" vertical="center"/>
    </xf>
    <xf numFmtId="0" fontId="3" fillId="4" borderId="0" xfId="0" applyFont="1" applyFill="1" applyAlignment="1" applyProtection="1">
      <alignment vertical="center" wrapText="1"/>
      <protection hidden="1"/>
    </xf>
    <xf numFmtId="0" fontId="0" fillId="0" borderId="0" xfId="0" applyAlignment="1">
      <alignment vertical="center" wrapText="1"/>
    </xf>
    <xf numFmtId="0" fontId="1" fillId="2" borderId="0" xfId="0" applyFont="1" applyFill="1" applyAlignment="1">
      <alignment horizontal="left" vertical="center" wrapText="1"/>
    </xf>
    <xf numFmtId="0" fontId="19" fillId="3" borderId="0" xfId="0" applyFont="1" applyFill="1" applyAlignment="1" applyProtection="1">
      <alignment horizontal="left"/>
      <protection hidden="1"/>
    </xf>
    <xf numFmtId="0" fontId="16" fillId="4" borderId="1" xfId="0" applyFont="1" applyFill="1" applyBorder="1" applyAlignment="1">
      <alignment horizontal="left" vertical="top"/>
    </xf>
    <xf numFmtId="0" fontId="16" fillId="4" borderId="4" xfId="0" applyFont="1" applyFill="1" applyBorder="1" applyAlignment="1">
      <alignment horizontal="left" vertical="top"/>
    </xf>
    <xf numFmtId="0" fontId="16" fillId="4" borderId="2" xfId="0" applyFont="1" applyFill="1" applyBorder="1" applyAlignment="1">
      <alignment horizontal="left" vertical="top"/>
    </xf>
    <xf numFmtId="0" fontId="17" fillId="2" borderId="11" xfId="0" applyFont="1" applyFill="1" applyBorder="1" applyAlignment="1">
      <alignment horizontal="left" vertical="top"/>
    </xf>
    <xf numFmtId="0" fontId="17" fillId="2" borderId="9" xfId="0" applyFont="1" applyFill="1" applyBorder="1" applyAlignment="1">
      <alignment horizontal="left" vertical="top"/>
    </xf>
    <xf numFmtId="0" fontId="17" fillId="2" borderId="10" xfId="0" applyFont="1" applyFill="1" applyBorder="1" applyAlignment="1">
      <alignment horizontal="left" vertical="top"/>
    </xf>
    <xf numFmtId="0" fontId="1" fillId="2" borderId="0" xfId="0" applyFont="1" applyFill="1" applyAlignment="1">
      <alignment horizontal="left" vertical="center"/>
    </xf>
    <xf numFmtId="0" fontId="18" fillId="4" borderId="0" xfId="0" applyFont="1" applyFill="1" applyAlignment="1" applyProtection="1">
      <alignment horizontal="center" vertical="center" wrapText="1"/>
      <protection hidden="1"/>
    </xf>
    <xf numFmtId="0" fontId="1" fillId="2" borderId="0" xfId="0" applyFont="1" applyFill="1" applyAlignment="1">
      <alignment horizontal="left" vertical="top" wrapText="1"/>
    </xf>
    <xf numFmtId="0" fontId="19" fillId="3" borderId="7" xfId="0" applyFont="1" applyFill="1" applyBorder="1" applyAlignment="1" applyProtection="1">
      <alignment horizontal="left"/>
      <protection hidden="1"/>
    </xf>
    <xf numFmtId="0" fontId="25" fillId="0" borderId="6" xfId="1" applyFont="1" applyBorder="1" applyAlignment="1">
      <alignment horizontal="left" vertical="top" wrapText="1"/>
    </xf>
    <xf numFmtId="0" fontId="25" fillId="0" borderId="0" xfId="1" applyFont="1" applyAlignment="1">
      <alignment horizontal="left" vertical="top" wrapText="1"/>
    </xf>
    <xf numFmtId="0" fontId="25" fillId="0" borderId="7" xfId="1"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18" xfId="0" applyFont="1" applyBorder="1" applyAlignment="1">
      <alignment vertical="top" wrapText="1"/>
    </xf>
    <xf numFmtId="0" fontId="27" fillId="4" borderId="3" xfId="0" applyFont="1" applyFill="1" applyBorder="1" applyAlignment="1" applyProtection="1">
      <alignment horizontal="center" vertical="center"/>
      <protection hidden="1"/>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1" fillId="5" borderId="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7" fillId="0" borderId="3" xfId="0" applyFont="1" applyBorder="1" applyAlignment="1">
      <alignment horizontal="left" vertical="top" wrapText="1"/>
    </xf>
  </cellXfs>
  <cellStyles count="3">
    <cellStyle name="Hyperlink" xfId="1" builtinId="8"/>
    <cellStyle name="Normal" xfId="0" builtinId="0"/>
    <cellStyle name="Normal_Sheet1" xfId="2" xr:uid="{C12068B2-F7D6-40CC-843C-B7122DFC7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69850</xdr:rowOff>
    </xdr:from>
    <xdr:to>
      <xdr:col>2</xdr:col>
      <xdr:colOff>1937858</xdr:colOff>
      <xdr:row>4</xdr:row>
      <xdr:rowOff>152224</xdr:rowOff>
    </xdr:to>
    <xdr:pic>
      <xdr:nvPicPr>
        <xdr:cNvPr id="8" name="Picture 2">
          <a:extLst>
            <a:ext uri="{FF2B5EF4-FFF2-40B4-BE49-F238E27FC236}">
              <a16:creationId xmlns:a16="http://schemas.microsoft.com/office/drawing/2014/main" id="{2348970C-CB7D-4AA0-B4CC-D75557C17B93}"/>
            </a:ext>
          </a:extLst>
        </xdr:cNvPr>
        <xdr:cNvPicPr>
          <a:picLocks noChangeAspect="1"/>
        </xdr:cNvPicPr>
      </xdr:nvPicPr>
      <xdr:blipFill>
        <a:blip xmlns:r="http://schemas.openxmlformats.org/officeDocument/2006/relationships" r:embed="rId1"/>
        <a:stretch>
          <a:fillRect/>
        </a:stretch>
      </xdr:blipFill>
      <xdr:spPr>
        <a:xfrm>
          <a:off x="793750" y="279400"/>
          <a:ext cx="1918808" cy="71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14598</xdr:colOff>
      <xdr:row>1</xdr:row>
      <xdr:rowOff>153276</xdr:rowOff>
    </xdr:from>
    <xdr:to>
      <xdr:col>4</xdr:col>
      <xdr:colOff>374481</xdr:colOff>
      <xdr:row>5</xdr:row>
      <xdr:rowOff>124525</xdr:rowOff>
    </xdr:to>
    <xdr:pic>
      <xdr:nvPicPr>
        <xdr:cNvPr id="5" name="Picture 2">
          <a:extLst>
            <a:ext uri="{FF2B5EF4-FFF2-40B4-BE49-F238E27FC236}">
              <a16:creationId xmlns:a16="http://schemas.microsoft.com/office/drawing/2014/main" id="{51760F40-4E4B-427B-B3B8-54B111F91076}"/>
            </a:ext>
          </a:extLst>
        </xdr:cNvPr>
        <xdr:cNvPicPr>
          <a:picLocks noChangeAspect="1"/>
        </xdr:cNvPicPr>
      </xdr:nvPicPr>
      <xdr:blipFill>
        <a:blip xmlns:r="http://schemas.openxmlformats.org/officeDocument/2006/relationships" r:embed="rId1"/>
        <a:stretch>
          <a:fillRect/>
        </a:stretch>
      </xdr:blipFill>
      <xdr:spPr>
        <a:xfrm>
          <a:off x="810173" y="335747"/>
          <a:ext cx="1918808" cy="711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16933</xdr:colOff>
      <xdr:row>1</xdr:row>
      <xdr:rowOff>59266</xdr:rowOff>
    </xdr:from>
    <xdr:to>
      <xdr:col>2</xdr:col>
      <xdr:colOff>1935741</xdr:colOff>
      <xdr:row>4</xdr:row>
      <xdr:rowOff>141640</xdr:rowOff>
    </xdr:to>
    <xdr:pic>
      <xdr:nvPicPr>
        <xdr:cNvPr id="4" name="Picture 2">
          <a:extLst>
            <a:ext uri="{FF2B5EF4-FFF2-40B4-BE49-F238E27FC236}">
              <a16:creationId xmlns:a16="http://schemas.microsoft.com/office/drawing/2014/main" id="{2A5F3606-71ED-4029-945A-D51B4A954AFF}"/>
            </a:ext>
          </a:extLst>
        </xdr:cNvPr>
        <xdr:cNvPicPr>
          <a:picLocks noChangeAspect="1"/>
        </xdr:cNvPicPr>
      </xdr:nvPicPr>
      <xdr:blipFill>
        <a:blip xmlns:r="http://schemas.openxmlformats.org/officeDocument/2006/relationships" r:embed="rId1"/>
        <a:stretch>
          <a:fillRect/>
        </a:stretch>
      </xdr:blipFill>
      <xdr:spPr>
        <a:xfrm>
          <a:off x="795866" y="270933"/>
          <a:ext cx="1918808" cy="711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635000</xdr:colOff>
      <xdr:row>1</xdr:row>
      <xdr:rowOff>50397</xdr:rowOff>
    </xdr:from>
    <xdr:to>
      <xdr:col>2</xdr:col>
      <xdr:colOff>1874358</xdr:colOff>
      <xdr:row>4</xdr:row>
      <xdr:rowOff>132771</xdr:rowOff>
    </xdr:to>
    <xdr:pic>
      <xdr:nvPicPr>
        <xdr:cNvPr id="4" name="Picture 2">
          <a:extLst>
            <a:ext uri="{FF2B5EF4-FFF2-40B4-BE49-F238E27FC236}">
              <a16:creationId xmlns:a16="http://schemas.microsoft.com/office/drawing/2014/main" id="{2D5D309A-4294-4227-84CC-D7AC24778CAD}"/>
            </a:ext>
          </a:extLst>
        </xdr:cNvPr>
        <xdr:cNvPicPr>
          <a:picLocks noChangeAspect="1"/>
        </xdr:cNvPicPr>
      </xdr:nvPicPr>
      <xdr:blipFill>
        <a:blip xmlns:r="http://schemas.openxmlformats.org/officeDocument/2006/relationships" r:embed="rId1"/>
        <a:stretch>
          <a:fillRect/>
        </a:stretch>
      </xdr:blipFill>
      <xdr:spPr>
        <a:xfrm>
          <a:off x="1018016" y="262064"/>
          <a:ext cx="1918808" cy="71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13447</xdr:colOff>
      <xdr:row>1</xdr:row>
      <xdr:rowOff>96308</xdr:rowOff>
    </xdr:from>
    <xdr:to>
      <xdr:col>2</xdr:col>
      <xdr:colOff>1932069</xdr:colOff>
      <xdr:row>4</xdr:row>
      <xdr:rowOff>178682</xdr:rowOff>
    </xdr:to>
    <xdr:pic>
      <xdr:nvPicPr>
        <xdr:cNvPr id="8" name="Picture 4">
          <a:extLst>
            <a:ext uri="{FF2B5EF4-FFF2-40B4-BE49-F238E27FC236}">
              <a16:creationId xmlns:a16="http://schemas.microsoft.com/office/drawing/2014/main" id="{4A88E175-2548-48C0-9B21-8712CAA0E4CC}"/>
            </a:ext>
          </a:extLst>
        </xdr:cNvPr>
        <xdr:cNvPicPr>
          <a:picLocks noChangeAspect="1"/>
        </xdr:cNvPicPr>
      </xdr:nvPicPr>
      <xdr:blipFill>
        <a:blip xmlns:r="http://schemas.openxmlformats.org/officeDocument/2006/relationships" r:embed="rId1"/>
        <a:stretch>
          <a:fillRect/>
        </a:stretch>
      </xdr:blipFill>
      <xdr:spPr>
        <a:xfrm>
          <a:off x="788521" y="306418"/>
          <a:ext cx="1924972" cy="711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14286</xdr:colOff>
      <xdr:row>1</xdr:row>
      <xdr:rowOff>55031</xdr:rowOff>
    </xdr:from>
    <xdr:to>
      <xdr:col>2</xdr:col>
      <xdr:colOff>1933094</xdr:colOff>
      <xdr:row>4</xdr:row>
      <xdr:rowOff>137405</xdr:rowOff>
    </xdr:to>
    <xdr:pic>
      <xdr:nvPicPr>
        <xdr:cNvPr id="17" name="Picture 2">
          <a:extLst>
            <a:ext uri="{FF2B5EF4-FFF2-40B4-BE49-F238E27FC236}">
              <a16:creationId xmlns:a16="http://schemas.microsoft.com/office/drawing/2014/main" id="{7A18A9DE-EBB3-C3AC-5B0F-3F2966DF2C52}"/>
            </a:ext>
          </a:extLst>
        </xdr:cNvPr>
        <xdr:cNvPicPr>
          <a:picLocks noChangeAspect="1"/>
        </xdr:cNvPicPr>
      </xdr:nvPicPr>
      <xdr:blipFill>
        <a:blip xmlns:r="http://schemas.openxmlformats.org/officeDocument/2006/relationships" r:embed="rId1"/>
        <a:stretch>
          <a:fillRect/>
        </a:stretch>
      </xdr:blipFill>
      <xdr:spPr>
        <a:xfrm>
          <a:off x="810153" y="427564"/>
          <a:ext cx="1918808" cy="711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372938</xdr:colOff>
      <xdr:row>2</xdr:row>
      <xdr:rowOff>0</xdr:rowOff>
    </xdr:from>
    <xdr:ext cx="1501341" cy="565150"/>
    <xdr:pic>
      <xdr:nvPicPr>
        <xdr:cNvPr id="6" name="Shape 4098">
          <a:extLst>
            <a:ext uri="{FF2B5EF4-FFF2-40B4-BE49-F238E27FC236}">
              <a16:creationId xmlns:a16="http://schemas.microsoft.com/office/drawing/2014/main" id="{65BCF22C-2F2A-48A4-A85D-83C1F1C6EF31}"/>
            </a:ext>
          </a:extLst>
        </xdr:cNvPr>
        <xdr:cNvPicPr>
          <a:picLocks noChangeAspect="1"/>
        </xdr:cNvPicPr>
      </xdr:nvPicPr>
      <xdr:blipFill rotWithShape="1">
        <a:blip xmlns:r="http://schemas.openxmlformats.org/officeDocument/2006/relationships" r:embed="rId1"/>
        <a:srcRect l="16789" r="16054" b="5045"/>
        <a:stretch/>
      </xdr:blipFill>
      <xdr:spPr>
        <a:xfrm>
          <a:off x="1007938" y="554365"/>
          <a:ext cx="1501341" cy="5651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266700</xdr:colOff>
      <xdr:row>0</xdr:row>
      <xdr:rowOff>127000</xdr:rowOff>
    </xdr:from>
    <xdr:ext cx="1501341" cy="565150"/>
    <xdr:pic>
      <xdr:nvPicPr>
        <xdr:cNvPr id="17" name="Shape 4098">
          <a:extLst>
            <a:ext uri="{FF2B5EF4-FFF2-40B4-BE49-F238E27FC236}">
              <a16:creationId xmlns:a16="http://schemas.microsoft.com/office/drawing/2014/main" id="{4DFDBF27-B25D-4C5C-86CD-942B9E1AA205}"/>
            </a:ext>
          </a:extLst>
        </xdr:cNvPr>
        <xdr:cNvPicPr>
          <a:picLocks noChangeAspect="1"/>
        </xdr:cNvPicPr>
      </xdr:nvPicPr>
      <xdr:blipFill rotWithShape="1">
        <a:blip xmlns:r="http://schemas.openxmlformats.org/officeDocument/2006/relationships" r:embed="rId1"/>
        <a:srcRect l="16789" r="16054" b="5045"/>
        <a:stretch/>
      </xdr:blipFill>
      <xdr:spPr>
        <a:xfrm>
          <a:off x="266700" y="127000"/>
          <a:ext cx="1501341" cy="5651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assets.lloyds.com/media/55a72787-8bca-4516-b508-c88fa0f05670/Reserving-Guidance-Allowing-for-Infl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loyds.com/conducting-business/delegated-authorities/applications-and-processes/post-approval-changes/class-of-business" TargetMode="External"/><Relationship Id="rId1" Type="http://schemas.openxmlformats.org/officeDocument/2006/relationships/hyperlink" Target="https://www.lloyds.com/conducting-business/underwriting/risk-codes"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EFBA-6A5A-4A99-95D8-5476C5F7233D}">
  <sheetPr>
    <tabColor theme="0" tint="-0.499984740745262"/>
  </sheetPr>
  <dimension ref="C6:K14"/>
  <sheetViews>
    <sheetView showGridLines="0" showRowColHeaders="0" tabSelected="1" workbookViewId="0"/>
  </sheetViews>
  <sheetFormatPr defaultColWidth="8.7265625" defaultRowHeight="16.5"/>
  <cols>
    <col min="1" max="2" width="5.54296875" style="1" customWidth="1"/>
    <col min="3" max="3" width="40.54296875" style="1" customWidth="1"/>
    <col min="4" max="4" width="58.453125" style="1" bestFit="1" customWidth="1"/>
    <col min="5" max="5" width="25" style="1" bestFit="1" customWidth="1"/>
    <col min="6" max="16384" width="8.7265625" style="1"/>
  </cols>
  <sheetData>
    <row r="6" spans="3:11" ht="25">
      <c r="C6" s="95" t="s">
        <v>210</v>
      </c>
      <c r="D6" s="95"/>
      <c r="E6" s="95"/>
      <c r="F6" s="95"/>
      <c r="G6" s="95"/>
      <c r="H6" s="95"/>
      <c r="I6" s="95"/>
      <c r="J6" s="95"/>
      <c r="K6" s="19"/>
    </row>
    <row r="7" spans="3:11">
      <c r="C7" s="94"/>
      <c r="D7" s="94"/>
      <c r="E7" s="94"/>
      <c r="F7" s="94"/>
      <c r="G7" s="94"/>
      <c r="H7" s="94"/>
      <c r="I7" s="94"/>
      <c r="J7" s="94"/>
      <c r="K7" s="94"/>
    </row>
    <row r="8" spans="3:11">
      <c r="C8" s="4"/>
      <c r="D8" s="4"/>
      <c r="E8" s="4"/>
      <c r="F8" s="4"/>
      <c r="G8" s="4"/>
      <c r="H8" s="4"/>
      <c r="I8" s="4"/>
      <c r="J8" s="4"/>
      <c r="K8" s="4"/>
    </row>
    <row r="9" spans="3:11">
      <c r="C9" s="89" t="s">
        <v>0</v>
      </c>
      <c r="D9" s="85"/>
      <c r="E9" s="21" t="str">
        <f>E10</f>
        <v>2060N</v>
      </c>
      <c r="F9" s="4"/>
      <c r="G9" s="4"/>
      <c r="H9" s="4"/>
      <c r="I9" s="4"/>
      <c r="J9" s="4"/>
      <c r="K9" s="4"/>
    </row>
    <row r="10" spans="3:11">
      <c r="C10" s="89" t="s">
        <v>1</v>
      </c>
      <c r="D10" s="85"/>
      <c r="E10" s="22" t="s">
        <v>2</v>
      </c>
      <c r="F10" s="4"/>
      <c r="G10" s="4"/>
      <c r="H10" s="4"/>
      <c r="I10" s="4"/>
      <c r="J10" s="4"/>
      <c r="K10" s="4"/>
    </row>
    <row r="11" spans="3:11">
      <c r="C11" s="89" t="s">
        <v>3</v>
      </c>
      <c r="D11" s="77"/>
      <c r="E11" s="22" t="s">
        <v>4</v>
      </c>
      <c r="F11" s="4"/>
      <c r="G11" s="4"/>
      <c r="H11" s="4"/>
      <c r="I11" s="4"/>
      <c r="J11" s="4"/>
      <c r="K11" s="4"/>
    </row>
    <row r="12" spans="3:11">
      <c r="C12" s="90"/>
      <c r="E12" s="8"/>
      <c r="F12" s="8"/>
      <c r="G12" s="8"/>
      <c r="H12" s="8"/>
      <c r="I12" s="8"/>
      <c r="J12" s="8"/>
      <c r="K12" s="8"/>
    </row>
    <row r="13" spans="3:11">
      <c r="C13" s="91" t="s">
        <v>5</v>
      </c>
      <c r="D13" s="86"/>
      <c r="E13" s="8"/>
      <c r="F13" s="8"/>
      <c r="G13" s="8"/>
      <c r="H13" s="8"/>
      <c r="I13" s="8"/>
      <c r="J13" s="8"/>
      <c r="K13" s="8"/>
    </row>
    <row r="14" spans="3:11">
      <c r="C14" s="91" t="s">
        <v>6</v>
      </c>
      <c r="D14" s="86"/>
      <c r="E14" s="8"/>
      <c r="F14" s="8"/>
      <c r="G14" s="8"/>
      <c r="H14" s="8"/>
      <c r="I14" s="8"/>
      <c r="J14" s="8"/>
      <c r="K14" s="8"/>
    </row>
  </sheetData>
  <mergeCells count="5">
    <mergeCell ref="C7:K7"/>
    <mergeCell ref="C6:D6"/>
    <mergeCell ref="E6:F6"/>
    <mergeCell ref="G6:H6"/>
    <mergeCell ref="I6:J6"/>
  </mergeCells>
  <pageMargins left="0.7" right="0.7" top="0.75" bottom="0.75" header="0.3" footer="0.3"/>
  <headerFooter>
    <oddFooter>&amp;C_x000D_&amp;1#&amp;"Calibri"&amp;10&amp;K000000 Classification: Unclassified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C3A9-D476-4D01-AE04-ECD50B67B6C3}">
  <sheetPr>
    <tabColor theme="0"/>
  </sheetPr>
  <dimension ref="A5:G23"/>
  <sheetViews>
    <sheetView showGridLines="0" showRowColHeaders="0" workbookViewId="0"/>
  </sheetViews>
  <sheetFormatPr defaultRowHeight="14.5"/>
  <cols>
    <col min="1" max="1" width="4.36328125" style="25" customWidth="1"/>
    <col min="2" max="2" width="38.1796875" style="25" customWidth="1"/>
    <col min="3" max="16384" width="8.7265625" style="25"/>
  </cols>
  <sheetData>
    <row r="5" spans="1:7" ht="25">
      <c r="B5" s="140" t="s">
        <v>220</v>
      </c>
      <c r="C5" s="140"/>
      <c r="D5" s="140"/>
      <c r="E5" s="140"/>
    </row>
    <row r="6" spans="1:7" customFormat="1" ht="16">
      <c r="A6" s="25"/>
      <c r="B6" s="148"/>
      <c r="C6" s="148"/>
      <c r="D6" s="148"/>
      <c r="E6" s="148"/>
      <c r="F6" s="25"/>
      <c r="G6" s="25"/>
    </row>
    <row r="7" spans="1:7" ht="38.5" customHeight="1">
      <c r="B7" s="106" t="s">
        <v>243</v>
      </c>
      <c r="C7" s="178"/>
      <c r="D7" s="178"/>
      <c r="E7" s="178"/>
    </row>
    <row r="8" spans="1:7" ht="16.5">
      <c r="B8" s="53"/>
      <c r="C8" s="53"/>
      <c r="D8" s="53"/>
      <c r="E8" s="53"/>
    </row>
    <row r="9" spans="1:7" ht="16.5">
      <c r="B9" s="88" t="s">
        <v>25</v>
      </c>
    </row>
    <row r="10" spans="1:7" ht="16.5">
      <c r="B10" s="76" t="s">
        <v>37</v>
      </c>
    </row>
    <row r="11" spans="1:7" ht="16.5">
      <c r="B11" s="76" t="s">
        <v>38</v>
      </c>
    </row>
    <row r="12" spans="1:7" ht="16.5">
      <c r="B12" s="76" t="s">
        <v>36</v>
      </c>
    </row>
    <row r="13" spans="1:7" ht="16.5">
      <c r="B13" s="76" t="s">
        <v>39</v>
      </c>
    </row>
    <row r="14" spans="1:7" ht="16.5">
      <c r="B14" s="76" t="s">
        <v>40</v>
      </c>
    </row>
    <row r="15" spans="1:7" ht="16.5">
      <c r="B15" s="76" t="s">
        <v>41</v>
      </c>
    </row>
    <row r="16" spans="1:7" ht="16.5">
      <c r="B16" s="76" t="s">
        <v>42</v>
      </c>
    </row>
    <row r="17" spans="2:2" ht="16.5">
      <c r="B17" s="76" t="s">
        <v>43</v>
      </c>
    </row>
    <row r="18" spans="2:2" ht="16.5">
      <c r="B18" s="76" t="s">
        <v>33</v>
      </c>
    </row>
    <row r="19" spans="2:2" ht="16.5">
      <c r="B19" s="76" t="s">
        <v>44</v>
      </c>
    </row>
    <row r="20" spans="2:2" ht="16.5">
      <c r="B20" s="8"/>
    </row>
    <row r="21" spans="2:2" ht="16.5">
      <c r="B21" s="42" t="s">
        <v>215</v>
      </c>
    </row>
    <row r="22" spans="2:2" ht="16.5">
      <c r="B22" s="76" t="s">
        <v>11</v>
      </c>
    </row>
    <row r="23" spans="2:2" ht="16.5">
      <c r="B23" s="76" t="s">
        <v>209</v>
      </c>
    </row>
  </sheetData>
  <mergeCells count="3">
    <mergeCell ref="B5:E5"/>
    <mergeCell ref="B6:E6"/>
    <mergeCell ref="B7:E7"/>
  </mergeCells>
  <pageMargins left="0.7" right="0.7" top="0.75" bottom="0.75" header="0.3" footer="0.3"/>
  <headerFooter>
    <oddFooter>&amp;C_x000D_&amp;1#&amp;"Calibri"&amp;10&amp;K000000 Classification: Unclassified</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AE61-04ED-44C9-956F-B22CEFFFC11F}">
  <sheetPr>
    <tabColor theme="0" tint="-0.499984740745262"/>
    <pageSetUpPr fitToPage="1"/>
  </sheetPr>
  <dimension ref="C7:G42"/>
  <sheetViews>
    <sheetView showGridLines="0" showRowColHeaders="0" zoomScaleNormal="100" workbookViewId="0"/>
  </sheetViews>
  <sheetFormatPr defaultRowHeight="14.5"/>
  <cols>
    <col min="1" max="1" width="5.6328125" customWidth="1"/>
    <col min="2" max="2" width="5.7265625" customWidth="1"/>
    <col min="3" max="3" width="7.08984375" customWidth="1"/>
    <col min="4" max="4" width="15.26953125" customWidth="1"/>
    <col min="5" max="5" width="115" customWidth="1"/>
    <col min="8" max="8" width="5.7265625" customWidth="1"/>
  </cols>
  <sheetData>
    <row r="7" spans="3:7" ht="16.5">
      <c r="C7" s="96" t="s">
        <v>48</v>
      </c>
      <c r="D7" s="97"/>
      <c r="E7" s="97"/>
      <c r="F7" s="97"/>
      <c r="G7" s="97"/>
    </row>
    <row r="8" spans="3:7" ht="38" customHeight="1">
      <c r="C8" s="106" t="s">
        <v>226</v>
      </c>
      <c r="D8" s="106"/>
      <c r="E8" s="106"/>
      <c r="F8" s="106"/>
      <c r="G8" s="106"/>
    </row>
    <row r="9" spans="3:7">
      <c r="C9" s="25"/>
      <c r="D9" s="25"/>
      <c r="E9" s="25"/>
      <c r="F9" s="25"/>
      <c r="G9" s="25"/>
    </row>
    <row r="10" spans="3:7" ht="16.5">
      <c r="C10" s="98" t="s">
        <v>214</v>
      </c>
      <c r="D10" s="99"/>
      <c r="E10" s="99"/>
      <c r="F10" s="99"/>
      <c r="G10" s="99"/>
    </row>
    <row r="11" spans="3:7">
      <c r="C11" s="118" t="s">
        <v>228</v>
      </c>
      <c r="D11" s="119"/>
      <c r="E11" s="119"/>
      <c r="F11" s="119"/>
      <c r="G11" s="120"/>
    </row>
    <row r="12" spans="3:7" ht="33.5" customHeight="1">
      <c r="C12" s="121"/>
      <c r="D12" s="122"/>
      <c r="E12" s="122"/>
      <c r="F12" s="122"/>
      <c r="G12" s="123"/>
    </row>
    <row r="13" spans="3:7" ht="104" customHeight="1">
      <c r="C13" s="124"/>
      <c r="D13" s="125"/>
      <c r="E13" s="125"/>
      <c r="F13" s="125"/>
      <c r="G13" s="126"/>
    </row>
    <row r="14" spans="3:7">
      <c r="C14" s="25"/>
      <c r="D14" s="25"/>
      <c r="E14" s="25"/>
      <c r="F14" s="25"/>
      <c r="G14" s="25"/>
    </row>
    <row r="15" spans="3:7" ht="14.5" customHeight="1">
      <c r="C15" s="98" t="s">
        <v>213</v>
      </c>
      <c r="D15" s="99"/>
      <c r="E15" s="99"/>
      <c r="F15" s="99"/>
      <c r="G15" s="99"/>
    </row>
    <row r="16" spans="3:7" ht="15" customHeight="1">
      <c r="C16" s="100" t="s">
        <v>227</v>
      </c>
      <c r="D16" s="101"/>
      <c r="E16" s="101"/>
      <c r="F16" s="101"/>
      <c r="G16" s="102"/>
    </row>
    <row r="17" spans="3:7">
      <c r="C17" s="100"/>
      <c r="D17" s="101"/>
      <c r="E17" s="101"/>
      <c r="F17" s="101"/>
      <c r="G17" s="102"/>
    </row>
    <row r="18" spans="3:7">
      <c r="C18" s="100"/>
      <c r="D18" s="101"/>
      <c r="E18" s="101"/>
      <c r="F18" s="101"/>
      <c r="G18" s="102"/>
    </row>
    <row r="19" spans="3:7">
      <c r="C19" s="100"/>
      <c r="D19" s="101"/>
      <c r="E19" s="101"/>
      <c r="F19" s="101"/>
      <c r="G19" s="102"/>
    </row>
    <row r="20" spans="3:7">
      <c r="C20" s="100"/>
      <c r="D20" s="101"/>
      <c r="E20" s="101"/>
      <c r="F20" s="101"/>
      <c r="G20" s="102"/>
    </row>
    <row r="21" spans="3:7">
      <c r="C21" s="100"/>
      <c r="D21" s="101"/>
      <c r="E21" s="101"/>
      <c r="F21" s="101"/>
      <c r="G21" s="102"/>
    </row>
    <row r="22" spans="3:7">
      <c r="C22" s="100"/>
      <c r="D22" s="101"/>
      <c r="E22" s="101"/>
      <c r="F22" s="101"/>
      <c r="G22" s="102"/>
    </row>
    <row r="23" spans="3:7">
      <c r="C23" s="100"/>
      <c r="D23" s="101"/>
      <c r="E23" s="101"/>
      <c r="F23" s="101"/>
      <c r="G23" s="102"/>
    </row>
    <row r="24" spans="3:7">
      <c r="C24" s="100"/>
      <c r="D24" s="101"/>
      <c r="E24" s="101"/>
      <c r="F24" s="101"/>
      <c r="G24" s="102"/>
    </row>
    <row r="25" spans="3:7">
      <c r="C25" s="100"/>
      <c r="D25" s="101"/>
      <c r="E25" s="101"/>
      <c r="F25" s="101"/>
      <c r="G25" s="102"/>
    </row>
    <row r="26" spans="3:7" ht="12" customHeight="1">
      <c r="C26" s="100"/>
      <c r="D26" s="101"/>
      <c r="E26" s="101"/>
      <c r="F26" s="101"/>
      <c r="G26" s="102"/>
    </row>
    <row r="27" spans="3:7" ht="16.5">
      <c r="C27" s="103" t="s">
        <v>49</v>
      </c>
      <c r="D27" s="104"/>
      <c r="E27" s="104"/>
      <c r="F27" s="104"/>
      <c r="G27" s="105"/>
    </row>
    <row r="28" spans="3:7" ht="14.5" customHeight="1">
      <c r="C28" s="25"/>
      <c r="D28" s="25"/>
      <c r="E28" s="25"/>
      <c r="F28" s="25"/>
      <c r="G28" s="25"/>
    </row>
    <row r="29" spans="3:7" ht="14.5" customHeight="1">
      <c r="C29" s="98" t="s">
        <v>208</v>
      </c>
      <c r="D29" s="99"/>
      <c r="E29" s="99"/>
      <c r="F29" s="99"/>
      <c r="G29" s="99"/>
    </row>
    <row r="30" spans="3:7" ht="70" customHeight="1">
      <c r="C30" s="127" t="s">
        <v>211</v>
      </c>
      <c r="D30" s="128"/>
      <c r="E30" s="128"/>
      <c r="F30" s="128"/>
      <c r="G30" s="129"/>
    </row>
    <row r="31" spans="3:7" ht="14.5" customHeight="1">
      <c r="C31" s="25"/>
      <c r="D31" s="25"/>
      <c r="E31" s="25"/>
      <c r="F31" s="25"/>
      <c r="G31" s="25"/>
    </row>
    <row r="32" spans="3:7" ht="14.5" customHeight="1">
      <c r="C32" s="98" t="s">
        <v>50</v>
      </c>
      <c r="D32" s="99"/>
      <c r="E32" s="99"/>
      <c r="F32" s="99"/>
      <c r="G32" s="99"/>
    </row>
    <row r="33" spans="3:7" ht="14.5" customHeight="1">
      <c r="C33" s="107" t="s">
        <v>212</v>
      </c>
      <c r="D33" s="108"/>
      <c r="E33" s="108"/>
      <c r="F33" s="108"/>
      <c r="G33" s="109"/>
    </row>
    <row r="34" spans="3:7" ht="14.5" customHeight="1">
      <c r="C34" s="110"/>
      <c r="D34" s="111"/>
      <c r="E34" s="111"/>
      <c r="F34" s="111"/>
      <c r="G34" s="112"/>
    </row>
    <row r="35" spans="3:7" ht="14.5" customHeight="1">
      <c r="C35" s="110"/>
      <c r="D35" s="111"/>
      <c r="E35" s="111"/>
      <c r="F35" s="111"/>
      <c r="G35" s="112"/>
    </row>
    <row r="36" spans="3:7" ht="14.5" customHeight="1">
      <c r="C36" s="110"/>
      <c r="D36" s="111"/>
      <c r="E36" s="111"/>
      <c r="F36" s="111"/>
      <c r="G36" s="112"/>
    </row>
    <row r="37" spans="3:7" ht="14.5" customHeight="1">
      <c r="C37" s="113"/>
      <c r="D37" s="114"/>
      <c r="E37" s="114"/>
      <c r="F37" s="114"/>
      <c r="G37" s="115"/>
    </row>
    <row r="38" spans="3:7" ht="14.5" customHeight="1"/>
    <row r="39" spans="3:7" ht="16.5">
      <c r="C39" s="98" t="s">
        <v>51</v>
      </c>
      <c r="D39" s="99"/>
      <c r="E39" s="99"/>
      <c r="F39" s="99"/>
      <c r="G39" s="99"/>
    </row>
    <row r="40" spans="3:7">
      <c r="C40" s="107" t="s">
        <v>218</v>
      </c>
      <c r="D40" s="108"/>
      <c r="E40" s="108"/>
      <c r="F40" s="108"/>
      <c r="G40" s="109"/>
    </row>
    <row r="41" spans="3:7">
      <c r="C41" s="116"/>
      <c r="D41" s="111"/>
      <c r="E41" s="111"/>
      <c r="F41" s="111"/>
      <c r="G41" s="112"/>
    </row>
    <row r="42" spans="3:7">
      <c r="C42" s="117"/>
      <c r="D42" s="114"/>
      <c r="E42" s="114"/>
      <c r="F42" s="114"/>
      <c r="G42" s="115"/>
    </row>
  </sheetData>
  <mergeCells count="13">
    <mergeCell ref="C33:G37"/>
    <mergeCell ref="C39:G39"/>
    <mergeCell ref="C40:G42"/>
    <mergeCell ref="C10:G10"/>
    <mergeCell ref="C11:G13"/>
    <mergeCell ref="C32:G32"/>
    <mergeCell ref="C29:G29"/>
    <mergeCell ref="C30:G30"/>
    <mergeCell ref="C7:G7"/>
    <mergeCell ref="C15:G15"/>
    <mergeCell ref="C16:G26"/>
    <mergeCell ref="C27:G27"/>
    <mergeCell ref="C8:G8"/>
  </mergeCells>
  <hyperlinks>
    <hyperlink ref="C27:G27" r:id="rId1" display="https://assets.lloyds.com/media/55a72787-8bca-4516-b508-c88fa0f05670/Reserving-Guidance-Allowing-for-Inflation.pdf" xr:uid="{440FDF5B-7BDB-4F30-80F4-025DBCEF8F52}"/>
  </hyperlinks>
  <pageMargins left="0.25" right="0.25" top="0.75" bottom="0.75" header="0.3" footer="0.3"/>
  <pageSetup paperSize="9" scale="59" orientation="landscape" r:id="rId2"/>
  <headerFooter>
    <oddFooter>&amp;C_x000D_&amp;1#&amp;"Calibri"&amp;10&amp;K000000 Classification: Unclassified</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B763A-ADAF-47A1-8397-12A21C396835}">
  <sheetPr>
    <tabColor rgb="FF0070C0"/>
  </sheetPr>
  <dimension ref="A1"/>
  <sheetViews>
    <sheetView showGridLines="0" showRowColHeaders="0" workbookViewId="0"/>
  </sheetViews>
  <sheetFormatPr defaultRowHeight="14.5"/>
  <sheetData>
    <row r="1" spans="1:1" ht="16.5">
      <c r="A1" s="93" t="s">
        <v>217</v>
      </c>
    </row>
  </sheetData>
  <pageMargins left="0.7" right="0.7" top="0.75" bottom="0.75" header="0.3" footer="0.3"/>
  <headerFooter>
    <oddFooter>&amp;C_x000D_&amp;1#&amp;"Calibri"&amp;10&amp;K000000 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89D2-37CA-44C4-A488-988A938095B3}">
  <dimension ref="A1:M32"/>
  <sheetViews>
    <sheetView showGridLines="0" zoomScaleNormal="100" workbookViewId="0"/>
  </sheetViews>
  <sheetFormatPr defaultColWidth="8.7265625" defaultRowHeight="16.5"/>
  <cols>
    <col min="1" max="2" width="5.54296875" style="1" customWidth="1"/>
    <col min="3" max="3" width="72.36328125" style="1" customWidth="1"/>
    <col min="4" max="5" width="18.54296875" style="1" customWidth="1"/>
    <col min="6" max="6" width="72.1796875" style="1" customWidth="1"/>
    <col min="7" max="7" width="72.54296875" style="1" bestFit="1" customWidth="1"/>
    <col min="8" max="8" width="4" style="1" customWidth="1"/>
    <col min="9" max="9" width="12.1796875" style="1" customWidth="1"/>
    <col min="10" max="13" width="8.7265625" style="1" customWidth="1"/>
    <col min="14" max="16384" width="8.7265625" style="1"/>
  </cols>
  <sheetData>
    <row r="1" spans="3:10" ht="16.5" customHeight="1"/>
    <row r="2" spans="3:10" ht="16.5" customHeight="1"/>
    <row r="3" spans="3:10" ht="16.5" customHeight="1"/>
    <row r="4" spans="3:10" ht="16.5" customHeight="1"/>
    <row r="5" spans="3:10" ht="16.5" customHeight="1"/>
    <row r="6" spans="3:10" ht="25.5" customHeight="1">
      <c r="C6" s="95" t="s">
        <v>7</v>
      </c>
      <c r="D6" s="95"/>
      <c r="E6" s="95"/>
      <c r="F6" s="95"/>
      <c r="G6" s="95"/>
      <c r="H6" s="95"/>
    </row>
    <row r="7" spans="3:10" ht="16.5" customHeight="1">
      <c r="C7" s="2"/>
      <c r="D7" s="2"/>
      <c r="E7" s="2"/>
      <c r="F7" s="137"/>
      <c r="G7" s="138"/>
      <c r="H7" s="138"/>
    </row>
    <row r="8" spans="3:10" ht="63" customHeight="1">
      <c r="C8" s="101" t="s">
        <v>229</v>
      </c>
      <c r="D8" s="101"/>
      <c r="E8" s="101"/>
      <c r="F8" s="101"/>
      <c r="G8" s="101"/>
      <c r="H8" s="101"/>
    </row>
    <row r="9" spans="3:10" ht="16.5" customHeight="1">
      <c r="C9" s="139" t="s">
        <v>8</v>
      </c>
      <c r="D9" s="139"/>
      <c r="E9" s="139"/>
      <c r="F9" s="139"/>
    </row>
    <row r="10" spans="3:10" ht="16.5" customHeight="1">
      <c r="C10" s="3" t="s">
        <v>9</v>
      </c>
      <c r="D10" s="3"/>
      <c r="E10" s="3"/>
    </row>
    <row r="11" spans="3:10" ht="16.5" customHeight="1">
      <c r="C11" s="4"/>
      <c r="D11" s="4"/>
      <c r="E11" s="4"/>
      <c r="F11" s="4"/>
      <c r="G11" s="4"/>
      <c r="H11" s="4"/>
    </row>
    <row r="12" spans="3:10" ht="16.5" customHeight="1">
      <c r="C12" s="76" t="s">
        <v>10</v>
      </c>
      <c r="D12" s="130"/>
      <c r="E12" s="131"/>
      <c r="F12" s="5">
        <f>D12</f>
        <v>0</v>
      </c>
      <c r="G12" s="4"/>
      <c r="H12" s="4"/>
    </row>
    <row r="14" spans="3:10" ht="28.5" customHeight="1">
      <c r="C14" s="6"/>
      <c r="D14" s="33" t="s">
        <v>12</v>
      </c>
      <c r="E14" s="33" t="s">
        <v>13</v>
      </c>
      <c r="F14" s="78" t="s">
        <v>45</v>
      </c>
      <c r="H14" s="4"/>
    </row>
    <row r="15" spans="3:10" ht="16.5" customHeight="1">
      <c r="C15" s="76" t="s">
        <v>231</v>
      </c>
      <c r="D15" s="79">
        <v>0</v>
      </c>
      <c r="E15" s="79">
        <v>0</v>
      </c>
      <c r="F15" s="72"/>
      <c r="G15" s="80"/>
      <c r="I15" s="7"/>
      <c r="J15" s="7"/>
    </row>
    <row r="16" spans="3:10" ht="16.5" customHeight="1">
      <c r="C16" s="76" t="s">
        <v>232</v>
      </c>
      <c r="D16" s="79">
        <v>0</v>
      </c>
      <c r="E16" s="79">
        <v>0</v>
      </c>
      <c r="F16" s="72"/>
      <c r="G16" s="80"/>
      <c r="I16" s="7"/>
      <c r="J16" s="7"/>
    </row>
    <row r="17" spans="1:13" ht="16.5" customHeight="1">
      <c r="C17" s="8"/>
      <c r="D17" s="8"/>
      <c r="E17" s="8"/>
      <c r="F17" s="4"/>
      <c r="G17" s="4"/>
      <c r="H17" s="4"/>
    </row>
    <row r="18" spans="1:13" ht="33" customHeight="1">
      <c r="C18" s="132" t="s">
        <v>230</v>
      </c>
      <c r="D18" s="132"/>
      <c r="E18" s="132"/>
      <c r="F18" s="132"/>
      <c r="G18" s="132"/>
      <c r="H18" s="132"/>
    </row>
    <row r="19" spans="1:13" ht="16.5" customHeight="1"/>
    <row r="20" spans="1:13" ht="16.5" customHeight="1">
      <c r="C20" s="9"/>
      <c r="D20" s="133" t="s">
        <v>207</v>
      </c>
      <c r="E20" s="134"/>
      <c r="F20" s="10"/>
      <c r="G20" s="10"/>
      <c r="H20" s="10"/>
    </row>
    <row r="21" spans="1:13" ht="28.5" customHeight="1">
      <c r="C21" s="78" t="s">
        <v>225</v>
      </c>
      <c r="D21" s="55" t="s">
        <v>12</v>
      </c>
      <c r="E21" s="55" t="s">
        <v>13</v>
      </c>
      <c r="F21" s="78" t="s">
        <v>216</v>
      </c>
      <c r="G21" s="10"/>
      <c r="H21" s="10"/>
    </row>
    <row r="22" spans="1:13" ht="16.5" customHeight="1">
      <c r="C22" s="81" t="s">
        <v>14</v>
      </c>
      <c r="D22" s="79">
        <v>0</v>
      </c>
      <c r="E22" s="79">
        <v>0</v>
      </c>
      <c r="F22" s="72" t="s">
        <v>15</v>
      </c>
      <c r="G22" s="10"/>
      <c r="H22" s="10"/>
      <c r="I22" s="11">
        <f>$D$12</f>
        <v>0</v>
      </c>
      <c r="J22" s="12"/>
      <c r="K22" s="12"/>
      <c r="L22" s="12"/>
      <c r="M22" s="12"/>
    </row>
    <row r="23" spans="1:13" ht="16.5" customHeight="1">
      <c r="C23" s="81" t="s">
        <v>16</v>
      </c>
      <c r="D23" s="79">
        <v>0</v>
      </c>
      <c r="E23" s="79">
        <v>0</v>
      </c>
      <c r="F23" s="72" t="s">
        <v>15</v>
      </c>
      <c r="G23" s="10"/>
      <c r="H23" s="10"/>
      <c r="I23" s="11">
        <f>$D$12</f>
        <v>0</v>
      </c>
      <c r="J23" s="12"/>
      <c r="K23" s="12"/>
      <c r="L23" s="12"/>
      <c r="M23" s="12"/>
    </row>
    <row r="24" spans="1:13" ht="16.5" customHeight="1">
      <c r="C24" s="81" t="s">
        <v>17</v>
      </c>
      <c r="D24" s="79">
        <v>0</v>
      </c>
      <c r="E24" s="79">
        <v>0</v>
      </c>
      <c r="F24" s="72" t="s">
        <v>15</v>
      </c>
      <c r="G24" s="10"/>
      <c r="H24" s="10"/>
      <c r="I24" s="11">
        <f>$D$12</f>
        <v>0</v>
      </c>
      <c r="J24" s="12"/>
      <c r="K24" s="12"/>
      <c r="L24" s="12"/>
      <c r="M24" s="12"/>
    </row>
    <row r="25" spans="1:13" ht="16.5" customHeight="1">
      <c r="C25" s="81" t="s">
        <v>18</v>
      </c>
      <c r="D25" s="79">
        <v>0</v>
      </c>
      <c r="E25" s="79">
        <v>0</v>
      </c>
      <c r="F25" s="72"/>
      <c r="G25" s="10"/>
      <c r="H25" s="10"/>
      <c r="I25" s="11">
        <f>$D$12</f>
        <v>0</v>
      </c>
      <c r="J25" s="12"/>
      <c r="K25" s="12"/>
      <c r="L25" s="12"/>
      <c r="M25" s="12"/>
    </row>
    <row r="26" spans="1:13" ht="16.5" customHeight="1">
      <c r="A26" s="13">
        <f>MAX(A21:A25)+1</f>
        <v>1</v>
      </c>
      <c r="B26" s="14">
        <f>A26</f>
        <v>1</v>
      </c>
      <c r="C26" s="82" t="s">
        <v>19</v>
      </c>
      <c r="D26" s="92">
        <f t="shared" ref="D26" si="0">SUM(D22:D25)</f>
        <v>0</v>
      </c>
      <c r="E26" s="92">
        <f>SUM(E22:E25)</f>
        <v>0</v>
      </c>
      <c r="F26" s="83"/>
      <c r="G26" s="83"/>
      <c r="H26" s="83"/>
    </row>
    <row r="27" spans="1:13" ht="16.5" customHeight="1">
      <c r="C27" s="15"/>
      <c r="F27" s="15"/>
      <c r="G27" s="15"/>
      <c r="H27" s="15"/>
    </row>
    <row r="28" spans="1:13" ht="16.5" customHeight="1">
      <c r="C28" s="136" t="s">
        <v>20</v>
      </c>
      <c r="D28" s="136"/>
      <c r="E28" s="136"/>
      <c r="F28" s="136"/>
      <c r="G28" s="136"/>
      <c r="H28" s="23"/>
      <c r="I28" s="23"/>
      <c r="J28" s="23"/>
      <c r="K28" s="16"/>
    </row>
    <row r="29" spans="1:13" ht="114.75" customHeight="1">
      <c r="B29" s="17" t="s">
        <v>21</v>
      </c>
      <c r="C29" s="135"/>
      <c r="D29" s="135"/>
      <c r="E29" s="135"/>
      <c r="F29" s="135"/>
      <c r="G29" s="135"/>
      <c r="H29" s="84"/>
      <c r="I29" s="24"/>
      <c r="J29" s="24"/>
    </row>
    <row r="30" spans="1:13" ht="16.5" customHeight="1">
      <c r="C30" s="18"/>
      <c r="D30" s="18"/>
      <c r="E30" s="18"/>
      <c r="F30" s="18"/>
      <c r="G30" s="18"/>
      <c r="H30" s="18"/>
      <c r="I30" s="18"/>
      <c r="J30" s="18"/>
    </row>
    <row r="31" spans="1:13" ht="16.5" customHeight="1"/>
    <row r="32" spans="1:13" ht="16.5" customHeight="1"/>
  </sheetData>
  <mergeCells count="11">
    <mergeCell ref="C6:D6"/>
    <mergeCell ref="E6:F6"/>
    <mergeCell ref="G6:H6"/>
    <mergeCell ref="F7:H7"/>
    <mergeCell ref="C9:F9"/>
    <mergeCell ref="D12:E12"/>
    <mergeCell ref="C18:H18"/>
    <mergeCell ref="D20:E20"/>
    <mergeCell ref="C8:H8"/>
    <mergeCell ref="C29:G29"/>
    <mergeCell ref="C28:G28"/>
  </mergeCells>
  <pageMargins left="0.7" right="0.7" top="0.75" bottom="0.75" header="0.3" footer="0.3"/>
  <pageSetup paperSize="9" orientation="portrait"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5464D0-4ABA-4B2A-88B1-FCE864FD49BE}">
          <x14:formula1>
            <xm:f>'Data Validation'!$B$22:$B$23</xm:f>
          </x14:formula1>
          <xm:sqref>D12:E12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09C7-4456-4E04-9981-B60A3C9AD6EB}">
  <dimension ref="B6:J30"/>
  <sheetViews>
    <sheetView showGridLines="0" zoomScaleNormal="100" workbookViewId="0"/>
  </sheetViews>
  <sheetFormatPr defaultColWidth="8.7265625" defaultRowHeight="16.5"/>
  <cols>
    <col min="1" max="1" width="5.54296875" style="1" customWidth="1"/>
    <col min="2" max="2" width="9.7265625" style="1" customWidth="1"/>
    <col min="3" max="3" width="29.26953125" style="1" customWidth="1"/>
    <col min="4" max="4" width="28.26953125" style="1" customWidth="1"/>
    <col min="5" max="5" width="26.453125" style="1" customWidth="1"/>
    <col min="6" max="6" width="23.81640625" style="1" customWidth="1"/>
    <col min="7" max="7" width="25" style="1" customWidth="1"/>
    <col min="8" max="8" width="24.81640625" style="1" customWidth="1"/>
    <col min="9" max="9" width="18.1796875" style="1" customWidth="1"/>
    <col min="10" max="10" width="89.26953125" style="1" customWidth="1"/>
    <col min="11" max="16384" width="8.7265625" style="1"/>
  </cols>
  <sheetData>
    <row r="6" spans="2:10" ht="25">
      <c r="C6" s="140" t="s">
        <v>22</v>
      </c>
      <c r="D6" s="140"/>
      <c r="E6" s="140"/>
      <c r="F6" s="140"/>
      <c r="G6" s="140"/>
      <c r="H6" s="140"/>
      <c r="I6" s="140"/>
      <c r="J6" s="140"/>
    </row>
    <row r="7" spans="2:10" ht="24.5" customHeight="1">
      <c r="C7" s="148"/>
      <c r="D7" s="148"/>
      <c r="E7" s="148"/>
      <c r="F7" s="148"/>
      <c r="G7" s="148"/>
      <c r="H7" s="148"/>
      <c r="I7" s="148"/>
      <c r="J7" s="148"/>
    </row>
    <row r="8" spans="2:10">
      <c r="C8" s="147" t="s">
        <v>8</v>
      </c>
      <c r="D8" s="147"/>
      <c r="E8" s="147"/>
      <c r="F8" s="147"/>
      <c r="G8" s="147"/>
      <c r="H8" s="147"/>
      <c r="I8" s="147"/>
      <c r="J8" s="147"/>
    </row>
    <row r="9" spans="2:10">
      <c r="C9" s="147" t="s">
        <v>9</v>
      </c>
      <c r="D9" s="147"/>
      <c r="E9" s="147"/>
      <c r="F9" s="147"/>
      <c r="G9" s="147"/>
      <c r="H9" s="147"/>
      <c r="I9" s="147"/>
      <c r="J9" s="147"/>
    </row>
    <row r="10" spans="2:10">
      <c r="B10" s="4"/>
      <c r="C10" s="147"/>
      <c r="D10" s="147"/>
      <c r="E10" s="147"/>
      <c r="F10" s="147"/>
      <c r="G10" s="147"/>
      <c r="H10" s="147"/>
      <c r="I10" s="147"/>
      <c r="J10" s="147"/>
    </row>
    <row r="11" spans="2:10" ht="89.5" customHeight="1">
      <c r="C11" s="149" t="s">
        <v>233</v>
      </c>
      <c r="D11" s="149"/>
      <c r="E11" s="149"/>
      <c r="F11" s="149"/>
      <c r="G11" s="149"/>
      <c r="H11" s="149"/>
      <c r="I11" s="149"/>
      <c r="J11" s="149"/>
    </row>
    <row r="12" spans="2:10">
      <c r="C12" s="36"/>
      <c r="D12" s="36"/>
      <c r="E12" s="36"/>
      <c r="F12" s="36"/>
      <c r="G12" s="36"/>
      <c r="H12" s="36"/>
      <c r="I12" s="36"/>
      <c r="J12" s="36"/>
    </row>
    <row r="13" spans="2:10" ht="197" customHeight="1">
      <c r="C13" s="101" t="s">
        <v>234</v>
      </c>
      <c r="D13" s="101"/>
      <c r="E13" s="101"/>
      <c r="F13" s="101"/>
      <c r="G13" s="101"/>
      <c r="H13" s="101"/>
      <c r="I13" s="101"/>
      <c r="J13" s="101"/>
    </row>
    <row r="14" spans="2:10" ht="19" customHeight="1">
      <c r="C14" s="141" t="s">
        <v>20</v>
      </c>
      <c r="D14" s="142"/>
      <c r="E14" s="142"/>
      <c r="F14" s="142"/>
      <c r="G14" s="142"/>
      <c r="H14" s="142"/>
      <c r="I14" s="142"/>
      <c r="J14" s="143"/>
    </row>
    <row r="15" spans="2:10" ht="90.5" customHeight="1">
      <c r="C15" s="144"/>
      <c r="D15" s="145"/>
      <c r="E15" s="145"/>
      <c r="F15" s="145"/>
      <c r="G15" s="145"/>
      <c r="H15" s="145"/>
      <c r="I15" s="145"/>
      <c r="J15" s="146"/>
    </row>
    <row r="16" spans="2:10">
      <c r="C16" s="4"/>
      <c r="D16" s="4"/>
      <c r="E16" s="4"/>
      <c r="F16" s="4"/>
      <c r="G16" s="4"/>
      <c r="H16" s="4"/>
      <c r="I16" s="4"/>
    </row>
    <row r="17" spans="2:10" ht="33">
      <c r="C17" s="67" t="s">
        <v>23</v>
      </c>
      <c r="D17" s="67" t="s">
        <v>24</v>
      </c>
      <c r="E17" s="67" t="s">
        <v>25</v>
      </c>
      <c r="F17" s="67" t="s">
        <v>26</v>
      </c>
      <c r="G17" s="67" t="s">
        <v>27</v>
      </c>
      <c r="H17" s="67" t="s">
        <v>28</v>
      </c>
      <c r="I17" s="67" t="s">
        <v>29</v>
      </c>
      <c r="J17" s="67" t="s">
        <v>47</v>
      </c>
    </row>
    <row r="18" spans="2:10">
      <c r="B18" s="35" t="s">
        <v>30</v>
      </c>
      <c r="C18" s="68" t="s">
        <v>31</v>
      </c>
      <c r="D18" s="68" t="s">
        <v>32</v>
      </c>
      <c r="E18" s="68" t="s">
        <v>33</v>
      </c>
      <c r="F18" s="69">
        <v>1</v>
      </c>
      <c r="G18" s="70">
        <v>2022</v>
      </c>
      <c r="H18" s="71">
        <v>1000</v>
      </c>
      <c r="I18" s="71">
        <v>700</v>
      </c>
      <c r="J18" s="20" t="s">
        <v>46</v>
      </c>
    </row>
    <row r="19" spans="2:10">
      <c r="B19" s="35" t="s">
        <v>30</v>
      </c>
      <c r="C19" s="68" t="s">
        <v>34</v>
      </c>
      <c r="D19" s="68" t="s">
        <v>35</v>
      </c>
      <c r="E19" s="68" t="s">
        <v>36</v>
      </c>
      <c r="F19" s="69">
        <v>1</v>
      </c>
      <c r="G19" s="70">
        <v>2010</v>
      </c>
      <c r="H19" s="71">
        <v>3400</v>
      </c>
      <c r="I19" s="71">
        <v>2600</v>
      </c>
      <c r="J19" s="20"/>
    </row>
    <row r="20" spans="2:10">
      <c r="C20" s="72"/>
      <c r="D20" s="72"/>
      <c r="E20" s="72"/>
      <c r="F20" s="73"/>
      <c r="G20" s="74"/>
      <c r="H20" s="75"/>
      <c r="I20" s="75"/>
      <c r="J20" s="34"/>
    </row>
    <row r="21" spans="2:10">
      <c r="C21" s="72"/>
      <c r="D21" s="72"/>
      <c r="E21" s="72"/>
      <c r="F21" s="73"/>
      <c r="G21" s="74"/>
      <c r="H21" s="75"/>
      <c r="I21" s="75"/>
      <c r="J21" s="34"/>
    </row>
    <row r="22" spans="2:10">
      <c r="C22" s="72"/>
      <c r="D22" s="72"/>
      <c r="E22" s="72"/>
      <c r="F22" s="73"/>
      <c r="G22" s="74"/>
      <c r="H22" s="75"/>
      <c r="I22" s="75"/>
      <c r="J22" s="34"/>
    </row>
    <row r="23" spans="2:10">
      <c r="C23" s="72"/>
      <c r="D23" s="72"/>
      <c r="E23" s="72"/>
      <c r="F23" s="73"/>
      <c r="G23" s="74"/>
      <c r="H23" s="75"/>
      <c r="I23" s="75"/>
      <c r="J23" s="34"/>
    </row>
    <row r="24" spans="2:10">
      <c r="C24" s="72"/>
      <c r="D24" s="72"/>
      <c r="E24" s="72"/>
      <c r="F24" s="73"/>
      <c r="G24" s="74"/>
      <c r="H24" s="75"/>
      <c r="I24" s="75"/>
      <c r="J24" s="34"/>
    </row>
    <row r="25" spans="2:10">
      <c r="C25" s="72"/>
      <c r="D25" s="72"/>
      <c r="E25" s="72"/>
      <c r="F25" s="73"/>
      <c r="G25" s="74"/>
      <c r="H25" s="75"/>
      <c r="I25" s="75"/>
      <c r="J25" s="34"/>
    </row>
    <row r="26" spans="2:10">
      <c r="C26" s="72"/>
      <c r="D26" s="72"/>
      <c r="E26" s="72"/>
      <c r="F26" s="73"/>
      <c r="G26" s="74"/>
      <c r="H26" s="75"/>
      <c r="I26" s="75"/>
      <c r="J26" s="34"/>
    </row>
    <row r="27" spans="2:10">
      <c r="C27" s="72"/>
      <c r="D27" s="72"/>
      <c r="E27" s="72"/>
      <c r="F27" s="73"/>
      <c r="G27" s="74"/>
      <c r="H27" s="75"/>
      <c r="I27" s="75"/>
      <c r="J27" s="34"/>
    </row>
    <row r="30" spans="2:10" ht="17.5" customHeight="1"/>
  </sheetData>
  <mergeCells count="9">
    <mergeCell ref="C6:J6"/>
    <mergeCell ref="C14:J14"/>
    <mergeCell ref="C15:J15"/>
    <mergeCell ref="C8:J8"/>
    <mergeCell ref="C7:J7"/>
    <mergeCell ref="C9:J9"/>
    <mergeCell ref="C10:J10"/>
    <mergeCell ref="C11:J11"/>
    <mergeCell ref="C13:J13"/>
  </mergeCells>
  <pageMargins left="0.7" right="0.7" top="0.75" bottom="0.75" header="0.3" footer="0.3"/>
  <pageSetup paperSize="9" orientation="portrait" verticalDpi="0"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796D74-E398-4FFA-8255-741F2DA43A9E}">
          <x14:formula1>
            <xm:f>'Data Validation'!$B$10:$B$19</xm:f>
          </x14:formula1>
          <xm:sqref>E18:E27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CA6A-299F-4D75-B9A9-F33CE2113092}">
  <sheetPr>
    <tabColor theme="0" tint="-4.9989318521683403E-2"/>
    <pageSetUpPr fitToPage="1"/>
  </sheetPr>
  <dimension ref="A6:AZ40"/>
  <sheetViews>
    <sheetView showGridLines="0" zoomScaleNormal="100" workbookViewId="0"/>
  </sheetViews>
  <sheetFormatPr defaultRowHeight="16.5"/>
  <cols>
    <col min="1" max="1" width="5.36328125" style="26" customWidth="1"/>
    <col min="2" max="2" width="5.7265625" style="26" customWidth="1"/>
    <col min="3" max="3" width="44" style="26" customWidth="1"/>
    <col min="4" max="4" width="13" style="26" customWidth="1"/>
    <col min="5" max="7" width="8.7265625" style="26" bestFit="1"/>
    <col min="8" max="10" width="8.7265625" style="26" customWidth="1"/>
    <col min="11" max="11" width="10" style="26" customWidth="1"/>
    <col min="12" max="17" width="8.7265625" style="26"/>
    <col min="18" max="18" width="5.7265625" style="26" customWidth="1"/>
    <col min="19" max="19" width="8.7265625" style="26" bestFit="1"/>
    <col min="20" max="20" width="31.81640625" style="26" customWidth="1"/>
    <col min="21" max="21" width="13" style="26" customWidth="1"/>
    <col min="22" max="24" width="8.7265625" style="26" bestFit="1"/>
    <col min="25" max="27" width="8.7265625" style="26"/>
    <col min="28" max="28" width="10" style="26" customWidth="1"/>
    <col min="29" max="31" width="8.7265625" style="26" bestFit="1"/>
    <col min="32" max="34" width="8.7265625" style="26"/>
    <col min="35" max="36" width="8.7265625" style="26" bestFit="1"/>
    <col min="37" max="37" width="24.26953125" style="26" customWidth="1"/>
    <col min="38" max="38" width="13" style="26" customWidth="1"/>
    <col min="39" max="41" width="8.7265625" style="26" bestFit="1"/>
    <col min="42" max="44" width="8.7265625" style="26"/>
    <col min="45" max="45" width="10" style="26" customWidth="1"/>
    <col min="46" max="48" width="8.7265625" style="26" bestFit="1"/>
    <col min="49" max="16384" width="8.7265625" style="26"/>
  </cols>
  <sheetData>
    <row r="6" spans="1:49" ht="25">
      <c r="C6" s="140" t="s">
        <v>52</v>
      </c>
      <c r="D6" s="140"/>
      <c r="E6" s="140"/>
      <c r="F6" s="140"/>
      <c r="G6" s="140"/>
      <c r="H6" s="140"/>
      <c r="I6" s="140"/>
      <c r="J6" s="140"/>
      <c r="K6" s="140"/>
      <c r="L6" s="140"/>
      <c r="M6" s="140"/>
      <c r="N6" s="140"/>
      <c r="O6" s="140"/>
      <c r="P6" s="140"/>
      <c r="Q6" s="150"/>
      <c r="V6" s="25"/>
      <c r="W6" s="25"/>
      <c r="X6" s="25"/>
      <c r="Y6" s="25"/>
      <c r="Z6" s="27"/>
      <c r="AA6" s="25"/>
      <c r="AB6" s="25"/>
      <c r="AC6" s="25"/>
      <c r="AD6" s="25"/>
      <c r="AE6" s="25"/>
      <c r="AF6" s="25"/>
      <c r="AM6" s="25"/>
      <c r="AN6" s="25"/>
      <c r="AO6" s="25"/>
      <c r="AP6" s="25"/>
      <c r="AQ6" s="27"/>
      <c r="AR6" s="25"/>
      <c r="AS6" s="25"/>
      <c r="AT6" s="25"/>
      <c r="AU6" s="25"/>
      <c r="AV6" s="25"/>
      <c r="AW6" s="25"/>
    </row>
    <row r="7" spans="1:49" s="37" customFormat="1">
      <c r="A7" s="38"/>
      <c r="C7" s="40"/>
      <c r="D7" s="41"/>
      <c r="E7" s="41"/>
      <c r="F7" s="41"/>
      <c r="G7" s="41"/>
      <c r="H7" s="94"/>
      <c r="I7" s="94"/>
      <c r="J7" s="94"/>
      <c r="K7" s="40"/>
      <c r="L7" s="40"/>
      <c r="M7" s="40"/>
      <c r="N7" s="94"/>
      <c r="O7" s="94"/>
      <c r="P7" s="94"/>
      <c r="Q7" s="40"/>
      <c r="S7" s="38"/>
      <c r="T7" s="38"/>
      <c r="U7" s="38"/>
      <c r="V7" s="38"/>
      <c r="W7" s="38"/>
      <c r="X7" s="38"/>
      <c r="Y7" s="38"/>
      <c r="Z7" s="38"/>
      <c r="AA7" s="38"/>
      <c r="AB7" s="38"/>
      <c r="AC7" s="38"/>
      <c r="AD7" s="38"/>
      <c r="AE7" s="38"/>
      <c r="AF7" s="38"/>
      <c r="AG7" s="38"/>
      <c r="AH7" s="38"/>
      <c r="AI7" s="38"/>
      <c r="AJ7" s="38"/>
      <c r="AK7" s="38"/>
      <c r="AL7" s="38"/>
      <c r="AM7" s="38"/>
      <c r="AN7" s="38"/>
      <c r="AO7" s="38"/>
      <c r="AP7" s="38"/>
      <c r="AQ7" s="38"/>
      <c r="AR7" s="38"/>
    </row>
    <row r="8" spans="1:49" ht="69.5" customHeight="1">
      <c r="C8" s="154" t="s">
        <v>53</v>
      </c>
      <c r="D8" s="155"/>
      <c r="E8" s="155"/>
      <c r="F8" s="155"/>
      <c r="G8" s="155"/>
      <c r="H8" s="155"/>
      <c r="I8" s="155"/>
      <c r="J8" s="155"/>
      <c r="K8" s="155"/>
      <c r="L8" s="155"/>
      <c r="M8" s="155"/>
      <c r="N8" s="155"/>
      <c r="O8" s="155"/>
      <c r="P8" s="155"/>
      <c r="Q8" s="156"/>
    </row>
    <row r="9" spans="1:49" ht="155" customHeight="1">
      <c r="C9" s="157" t="s">
        <v>235</v>
      </c>
      <c r="D9" s="158"/>
      <c r="E9" s="158"/>
      <c r="F9" s="158"/>
      <c r="G9" s="158"/>
      <c r="H9" s="158"/>
      <c r="I9" s="158"/>
      <c r="J9" s="158"/>
      <c r="K9" s="158"/>
      <c r="L9" s="158"/>
      <c r="M9" s="158"/>
      <c r="N9" s="158"/>
      <c r="O9" s="158"/>
      <c r="P9" s="158"/>
      <c r="Q9" s="159"/>
    </row>
    <row r="10" spans="1:49" ht="186.5" customHeight="1">
      <c r="C10" s="160" t="s">
        <v>244</v>
      </c>
      <c r="D10" s="158"/>
      <c r="E10" s="158"/>
      <c r="F10" s="158"/>
      <c r="G10" s="158"/>
      <c r="H10" s="158"/>
      <c r="I10" s="158"/>
      <c r="J10" s="158"/>
      <c r="K10" s="158"/>
      <c r="L10" s="158"/>
      <c r="M10" s="158"/>
      <c r="N10" s="158"/>
      <c r="O10" s="158"/>
      <c r="P10" s="158"/>
      <c r="Q10" s="159"/>
      <c r="R10" s="38"/>
    </row>
    <row r="11" spans="1:49">
      <c r="C11" s="151" t="s">
        <v>54</v>
      </c>
      <c r="D11" s="152"/>
      <c r="E11" s="152"/>
      <c r="F11" s="152"/>
      <c r="G11" s="152"/>
      <c r="H11" s="152"/>
      <c r="I11" s="152"/>
      <c r="J11" s="152"/>
      <c r="K11" s="152"/>
      <c r="L11" s="152"/>
      <c r="M11" s="152"/>
      <c r="N11" s="152"/>
      <c r="O11" s="152"/>
      <c r="P11" s="152"/>
      <c r="Q11" s="153"/>
    </row>
    <row r="12" spans="1:49" ht="25.5" customHeight="1">
      <c r="C12" s="151" t="s">
        <v>55</v>
      </c>
      <c r="D12" s="152"/>
      <c r="E12" s="152"/>
      <c r="F12" s="152"/>
      <c r="G12" s="152"/>
      <c r="H12" s="152"/>
      <c r="I12" s="152"/>
      <c r="J12" s="152"/>
      <c r="K12" s="152"/>
      <c r="L12" s="152"/>
      <c r="M12" s="152"/>
      <c r="N12" s="152"/>
      <c r="O12" s="152"/>
      <c r="P12" s="152"/>
      <c r="Q12" s="153"/>
    </row>
    <row r="13" spans="1:49" ht="63" customHeight="1">
      <c r="C13" s="100" t="s">
        <v>236</v>
      </c>
      <c r="D13" s="171"/>
      <c r="E13" s="171"/>
      <c r="F13" s="171"/>
      <c r="G13" s="171"/>
      <c r="H13" s="171"/>
      <c r="I13" s="171"/>
      <c r="J13" s="171"/>
      <c r="K13" s="171"/>
      <c r="L13" s="171"/>
      <c r="M13" s="171"/>
      <c r="N13" s="171"/>
      <c r="O13" s="171"/>
      <c r="P13" s="171"/>
      <c r="Q13" s="172"/>
    </row>
    <row r="14" spans="1:49" ht="65.5" customHeight="1">
      <c r="C14" s="100" t="s">
        <v>237</v>
      </c>
      <c r="D14" s="101"/>
      <c r="E14" s="101"/>
      <c r="F14" s="101"/>
      <c r="G14" s="101"/>
      <c r="H14" s="101"/>
      <c r="I14" s="101"/>
      <c r="J14" s="101"/>
      <c r="K14" s="101"/>
      <c r="L14" s="101"/>
      <c r="M14" s="101"/>
      <c r="N14" s="101"/>
      <c r="O14" s="101"/>
      <c r="P14" s="101"/>
      <c r="Q14" s="102"/>
    </row>
    <row r="15" spans="1:49" ht="172" customHeight="1">
      <c r="C15" s="173" t="s">
        <v>224</v>
      </c>
      <c r="D15" s="174"/>
      <c r="E15" s="174"/>
      <c r="F15" s="174"/>
      <c r="G15" s="174"/>
      <c r="H15" s="174"/>
      <c r="I15" s="174"/>
      <c r="J15" s="174"/>
      <c r="K15" s="174"/>
      <c r="L15" s="174"/>
      <c r="M15" s="174"/>
      <c r="N15" s="174"/>
      <c r="O15" s="174"/>
      <c r="P15" s="174"/>
      <c r="Q15" s="175"/>
    </row>
    <row r="16" spans="1:49">
      <c r="C16" s="28"/>
      <c r="D16" s="25"/>
      <c r="E16" s="25"/>
      <c r="F16" s="25"/>
      <c r="G16" s="25"/>
      <c r="H16" s="25"/>
      <c r="I16" s="25"/>
      <c r="J16" s="25"/>
      <c r="K16" s="25"/>
      <c r="L16" s="25"/>
      <c r="M16" s="25"/>
      <c r="N16" s="25"/>
      <c r="O16" s="25"/>
      <c r="T16" s="28"/>
      <c r="U16" s="25"/>
      <c r="V16" s="25"/>
      <c r="W16" s="25"/>
      <c r="X16" s="25"/>
      <c r="Y16" s="25"/>
      <c r="Z16" s="25"/>
      <c r="AA16" s="25"/>
      <c r="AB16" s="25"/>
      <c r="AC16" s="25"/>
      <c r="AD16" s="25"/>
      <c r="AE16" s="25"/>
      <c r="AF16" s="25"/>
      <c r="AL16" s="25"/>
      <c r="AM16" s="25"/>
      <c r="AN16" s="25"/>
      <c r="AO16" s="25"/>
      <c r="AP16" s="25"/>
      <c r="AQ16" s="25"/>
      <c r="AR16" s="25"/>
      <c r="AS16" s="25"/>
      <c r="AT16" s="25"/>
      <c r="AU16" s="25"/>
      <c r="AV16" s="25"/>
      <c r="AW16" s="25"/>
    </row>
    <row r="17" spans="3:52" ht="16.5" customHeight="1">
      <c r="C17" s="8"/>
      <c r="D17" s="162" t="s">
        <v>223</v>
      </c>
      <c r="E17" s="162"/>
      <c r="F17" s="162"/>
      <c r="G17" s="162"/>
      <c r="H17" s="163"/>
      <c r="I17" s="163"/>
      <c r="J17" s="163"/>
      <c r="K17" s="162"/>
      <c r="L17" s="162"/>
      <c r="M17" s="162"/>
      <c r="N17" s="162"/>
      <c r="O17" s="163"/>
      <c r="P17" s="163"/>
      <c r="Q17" s="163"/>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row>
    <row r="18" spans="3:52" s="39" customFormat="1" ht="32.4" customHeight="1">
      <c r="C18" s="29"/>
      <c r="D18" s="164" t="s">
        <v>221</v>
      </c>
      <c r="E18" s="164"/>
      <c r="F18" s="164"/>
      <c r="G18" s="165"/>
      <c r="H18" s="162" t="s">
        <v>60</v>
      </c>
      <c r="I18" s="162"/>
      <c r="J18" s="162"/>
      <c r="K18" s="166" t="s">
        <v>222</v>
      </c>
      <c r="L18" s="166"/>
      <c r="M18" s="166"/>
      <c r="N18" s="166"/>
      <c r="O18" s="162" t="s">
        <v>62</v>
      </c>
      <c r="P18" s="162"/>
      <c r="Q18" s="162"/>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row>
    <row r="19" spans="3:52">
      <c r="C19" s="42" t="s">
        <v>57</v>
      </c>
      <c r="D19" s="43" t="s">
        <v>63</v>
      </c>
      <c r="E19" s="30">
        <v>2024</v>
      </c>
      <c r="F19" s="30">
        <v>2023</v>
      </c>
      <c r="G19" s="30">
        <v>2022</v>
      </c>
      <c r="H19" s="52"/>
      <c r="I19" s="52"/>
      <c r="J19" s="52"/>
      <c r="K19" s="43" t="s">
        <v>63</v>
      </c>
      <c r="L19" s="30">
        <v>2024</v>
      </c>
      <c r="M19" s="30">
        <v>2023</v>
      </c>
      <c r="N19" s="30">
        <v>2022</v>
      </c>
      <c r="O19" s="52"/>
      <c r="P19" s="52"/>
      <c r="Q19" s="52"/>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row>
    <row r="20" spans="3:52">
      <c r="C20" s="44" t="s">
        <v>64</v>
      </c>
      <c r="D20" s="45">
        <f>SUM(E20:J20)</f>
        <v>0</v>
      </c>
      <c r="E20" s="46"/>
      <c r="F20" s="46"/>
      <c r="G20" s="46"/>
      <c r="H20" s="46"/>
      <c r="I20" s="46"/>
      <c r="J20" s="46"/>
      <c r="K20" s="45">
        <f>SUM(L20:Q20)</f>
        <v>0</v>
      </c>
      <c r="L20" s="46"/>
      <c r="M20" s="46"/>
      <c r="N20" s="46"/>
      <c r="O20" s="46"/>
      <c r="P20" s="46"/>
      <c r="Q20" s="46"/>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row>
    <row r="21" spans="3:52">
      <c r="C21" s="44" t="s">
        <v>65</v>
      </c>
      <c r="D21" s="45">
        <f>SUM(E21:J21)</f>
        <v>0</v>
      </c>
      <c r="E21" s="46"/>
      <c r="F21" s="46"/>
      <c r="G21" s="46"/>
      <c r="H21" s="46"/>
      <c r="I21" s="46"/>
      <c r="J21" s="46"/>
      <c r="K21" s="45">
        <f>SUM(L21:Q21)</f>
        <v>0</v>
      </c>
      <c r="L21" s="46"/>
      <c r="M21" s="46"/>
      <c r="N21" s="46"/>
      <c r="O21" s="46"/>
      <c r="P21" s="46"/>
      <c r="Q21" s="46"/>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row>
    <row r="22" spans="3:52">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row>
    <row r="23" spans="3:52">
      <c r="C23" s="8"/>
      <c r="D23" s="167" t="s">
        <v>223</v>
      </c>
      <c r="E23" s="166"/>
      <c r="F23" s="166"/>
      <c r="G23" s="166"/>
      <c r="H23" s="168"/>
      <c r="I23" s="168"/>
      <c r="J23" s="168"/>
      <c r="K23" s="166"/>
      <c r="L23" s="166"/>
      <c r="M23" s="166"/>
      <c r="N23" s="166"/>
      <c r="O23" s="168"/>
      <c r="P23" s="168"/>
      <c r="Q23" s="168"/>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3:52" ht="33.75" customHeight="1">
      <c r="C24" s="29"/>
      <c r="D24" s="162" t="s">
        <v>221</v>
      </c>
      <c r="E24" s="162"/>
      <c r="F24" s="162"/>
      <c r="G24" s="169"/>
      <c r="H24" s="162" t="s">
        <v>66</v>
      </c>
      <c r="I24" s="162"/>
      <c r="J24" s="162"/>
      <c r="K24" s="170" t="s">
        <v>222</v>
      </c>
      <c r="L24" s="170"/>
      <c r="M24" s="170"/>
      <c r="N24" s="170"/>
      <c r="O24" s="162" t="s">
        <v>67</v>
      </c>
      <c r="P24" s="162"/>
      <c r="Q24" s="162"/>
    </row>
    <row r="25" spans="3:52">
      <c r="C25" s="42" t="s">
        <v>206</v>
      </c>
      <c r="D25" s="43" t="s">
        <v>63</v>
      </c>
      <c r="E25" s="30">
        <v>2024</v>
      </c>
      <c r="F25" s="30">
        <v>2023</v>
      </c>
      <c r="G25" s="30">
        <v>2022</v>
      </c>
      <c r="H25" s="52" t="str">
        <f>IF(H19="","",H19)</f>
        <v/>
      </c>
      <c r="I25" s="52" t="str">
        <f>IF(I19="","",I19)</f>
        <v/>
      </c>
      <c r="J25" s="52" t="str">
        <f>IF(J19="","",J19)</f>
        <v/>
      </c>
      <c r="K25" s="43" t="s">
        <v>63</v>
      </c>
      <c r="L25" s="30">
        <v>2024</v>
      </c>
      <c r="M25" s="30">
        <v>2023</v>
      </c>
      <c r="N25" s="30">
        <v>2022</v>
      </c>
      <c r="O25" s="52" t="str">
        <f>IF(O19="","",O19)</f>
        <v/>
      </c>
      <c r="P25" s="52" t="str">
        <f>IF(P19="","",P19)</f>
        <v/>
      </c>
      <c r="Q25" s="52" t="str">
        <f>IF(Q19="","",Q19)</f>
        <v/>
      </c>
    </row>
    <row r="26" spans="3:52">
      <c r="C26" s="44" t="str">
        <f>C20</f>
        <v>Casualty Only</v>
      </c>
      <c r="D26" s="45">
        <f>SUM(E26:J26)</f>
        <v>0</v>
      </c>
      <c r="E26" s="46"/>
      <c r="F26" s="46"/>
      <c r="G26" s="46"/>
      <c r="H26" s="46"/>
      <c r="I26" s="46"/>
      <c r="J26" s="46"/>
      <c r="K26" s="45">
        <f>SUM(L26:Q26)</f>
        <v>0</v>
      </c>
      <c r="L26" s="46"/>
      <c r="M26" s="46"/>
      <c r="N26" s="46"/>
      <c r="O26" s="46"/>
      <c r="P26" s="46"/>
      <c r="Q26" s="46"/>
    </row>
    <row r="27" spans="3:52">
      <c r="C27" s="44" t="str">
        <f>C21</f>
        <v>Total Syndicate</v>
      </c>
      <c r="D27" s="45">
        <f>SUM(E27:J27)</f>
        <v>0</v>
      </c>
      <c r="E27" s="46"/>
      <c r="F27" s="46"/>
      <c r="G27" s="46"/>
      <c r="H27" s="46"/>
      <c r="I27" s="46"/>
      <c r="J27" s="46"/>
      <c r="K27" s="45">
        <f>SUM(L27:Q27)</f>
        <v>0</v>
      </c>
      <c r="L27" s="46"/>
      <c r="M27" s="46"/>
      <c r="N27" s="46"/>
      <c r="O27" s="46"/>
      <c r="P27" s="46"/>
      <c r="Q27" s="46"/>
    </row>
    <row r="29" spans="3:52">
      <c r="C29" s="8"/>
      <c r="D29" s="167" t="s">
        <v>58</v>
      </c>
      <c r="E29" s="166"/>
      <c r="F29" s="166"/>
      <c r="G29" s="166"/>
      <c r="H29" s="166"/>
      <c r="I29" s="166"/>
      <c r="J29" s="166"/>
      <c r="K29" s="166"/>
      <c r="L29" s="166"/>
      <c r="M29" s="166"/>
      <c r="N29" s="166"/>
      <c r="O29" s="166"/>
      <c r="P29" s="166"/>
      <c r="Q29" s="166"/>
    </row>
    <row r="30" spans="3:52" ht="32.25" customHeight="1">
      <c r="C30" s="29"/>
      <c r="D30" s="162" t="s">
        <v>59</v>
      </c>
      <c r="E30" s="162"/>
      <c r="F30" s="162"/>
      <c r="G30" s="162"/>
      <c r="H30" s="169" t="s">
        <v>66</v>
      </c>
      <c r="I30" s="176"/>
      <c r="J30" s="176"/>
      <c r="K30" s="169" t="s">
        <v>61</v>
      </c>
      <c r="L30" s="176"/>
      <c r="M30" s="176"/>
      <c r="N30" s="177"/>
      <c r="O30" s="169" t="s">
        <v>67</v>
      </c>
      <c r="P30" s="176"/>
      <c r="Q30" s="176"/>
    </row>
    <row r="31" spans="3:52">
      <c r="C31" s="42" t="s">
        <v>68</v>
      </c>
      <c r="D31" s="43" t="s">
        <v>63</v>
      </c>
      <c r="E31" s="30">
        <v>2024</v>
      </c>
      <c r="F31" s="30">
        <v>2023</v>
      </c>
      <c r="G31" s="30">
        <v>2022</v>
      </c>
      <c r="H31" s="31" t="str">
        <f>IF(H19="","",H19)</f>
        <v/>
      </c>
      <c r="I31" s="31" t="str">
        <f>IF(I19="","",I19)</f>
        <v/>
      </c>
      <c r="J31" s="31" t="str">
        <f>IF(J19="","",J19)</f>
        <v/>
      </c>
      <c r="K31" s="43" t="s">
        <v>63</v>
      </c>
      <c r="L31" s="30">
        <v>2024</v>
      </c>
      <c r="M31" s="30">
        <v>2023</v>
      </c>
      <c r="N31" s="30">
        <v>2022</v>
      </c>
      <c r="O31" s="31" t="str">
        <f>IF(O19="","",O19)</f>
        <v/>
      </c>
      <c r="P31" s="31" t="str">
        <f>IF(P19="","",P19)</f>
        <v/>
      </c>
      <c r="Q31" s="31" t="str">
        <f>IF(Q19="","",Q19)</f>
        <v/>
      </c>
    </row>
    <row r="32" spans="3:52">
      <c r="C32" s="44" t="str">
        <f>C20</f>
        <v>Casualty Only</v>
      </c>
      <c r="D32" s="45" t="str">
        <f t="shared" ref="D32:Q32" si="0">IFERROR((D20-D26)/D20,"")</f>
        <v/>
      </c>
      <c r="E32" s="47" t="str">
        <f t="shared" si="0"/>
        <v/>
      </c>
      <c r="F32" s="47" t="str">
        <f t="shared" si="0"/>
        <v/>
      </c>
      <c r="G32" s="47" t="str">
        <f t="shared" si="0"/>
        <v/>
      </c>
      <c r="H32" s="47" t="str">
        <f t="shared" si="0"/>
        <v/>
      </c>
      <c r="I32" s="47" t="str">
        <f t="shared" si="0"/>
        <v/>
      </c>
      <c r="J32" s="47" t="str">
        <f t="shared" si="0"/>
        <v/>
      </c>
      <c r="K32" s="45" t="str">
        <f t="shared" si="0"/>
        <v/>
      </c>
      <c r="L32" s="47" t="str">
        <f t="shared" si="0"/>
        <v/>
      </c>
      <c r="M32" s="47" t="str">
        <f t="shared" si="0"/>
        <v/>
      </c>
      <c r="N32" s="47" t="str">
        <f t="shared" si="0"/>
        <v/>
      </c>
      <c r="O32" s="47" t="str">
        <f t="shared" si="0"/>
        <v/>
      </c>
      <c r="P32" s="47" t="str">
        <f t="shared" si="0"/>
        <v/>
      </c>
      <c r="Q32" s="47" t="str">
        <f t="shared" si="0"/>
        <v/>
      </c>
    </row>
    <row r="33" spans="3:17">
      <c r="C33" s="44" t="str">
        <f>C21</f>
        <v>Total Syndicate</v>
      </c>
      <c r="D33" s="45" t="str">
        <f t="shared" ref="D33:Q33" si="1">IFERROR((D21-D27)/D21,"")</f>
        <v/>
      </c>
      <c r="E33" s="47" t="str">
        <f t="shared" si="1"/>
        <v/>
      </c>
      <c r="F33" s="47" t="str">
        <f t="shared" si="1"/>
        <v/>
      </c>
      <c r="G33" s="47" t="str">
        <f t="shared" si="1"/>
        <v/>
      </c>
      <c r="H33" s="47" t="str">
        <f t="shared" si="1"/>
        <v/>
      </c>
      <c r="I33" s="47" t="str">
        <f t="shared" si="1"/>
        <v/>
      </c>
      <c r="J33" s="47" t="str">
        <f t="shared" si="1"/>
        <v/>
      </c>
      <c r="K33" s="45" t="str">
        <f t="shared" si="1"/>
        <v/>
      </c>
      <c r="L33" s="47" t="str">
        <f t="shared" si="1"/>
        <v/>
      </c>
      <c r="M33" s="47" t="str">
        <f t="shared" si="1"/>
        <v/>
      </c>
      <c r="N33" s="47" t="str">
        <f t="shared" si="1"/>
        <v/>
      </c>
      <c r="O33" s="47" t="str">
        <f t="shared" si="1"/>
        <v/>
      </c>
      <c r="P33" s="47" t="str">
        <f t="shared" si="1"/>
        <v/>
      </c>
      <c r="Q33" s="47" t="str">
        <f t="shared" si="1"/>
        <v/>
      </c>
    </row>
    <row r="35" spans="3:17">
      <c r="C35" s="161" t="s">
        <v>56</v>
      </c>
      <c r="D35" s="106"/>
      <c r="E35" s="106"/>
      <c r="F35" s="106"/>
      <c r="G35" s="106"/>
      <c r="H35" s="106"/>
      <c r="I35" s="106"/>
      <c r="J35" s="106"/>
      <c r="K35" s="106"/>
      <c r="L35" s="106"/>
      <c r="M35" s="106"/>
      <c r="N35" s="106"/>
      <c r="O35" s="106"/>
      <c r="P35" s="106"/>
      <c r="Q35" s="106"/>
    </row>
    <row r="36" spans="3:17">
      <c r="C36" s="161"/>
      <c r="D36" s="106"/>
      <c r="E36" s="106"/>
      <c r="F36" s="106"/>
      <c r="G36" s="106"/>
      <c r="H36" s="106"/>
      <c r="I36" s="106"/>
      <c r="J36" s="106"/>
      <c r="K36" s="106"/>
      <c r="L36" s="106"/>
      <c r="M36" s="106"/>
      <c r="N36" s="106"/>
      <c r="O36" s="106"/>
      <c r="P36" s="106"/>
      <c r="Q36" s="106"/>
    </row>
    <row r="37" spans="3:17">
      <c r="C37" s="161"/>
      <c r="D37" s="106"/>
      <c r="E37" s="106"/>
      <c r="F37" s="106"/>
      <c r="G37" s="106"/>
      <c r="H37" s="106"/>
      <c r="I37" s="106"/>
      <c r="J37" s="106"/>
      <c r="K37" s="106"/>
      <c r="L37" s="106"/>
      <c r="M37" s="106"/>
      <c r="N37" s="106"/>
      <c r="O37" s="106"/>
      <c r="P37" s="106"/>
      <c r="Q37" s="106"/>
    </row>
    <row r="38" spans="3:17">
      <c r="C38" s="161"/>
      <c r="D38" s="106"/>
      <c r="E38" s="106"/>
      <c r="F38" s="106"/>
      <c r="G38" s="106"/>
      <c r="H38" s="106"/>
      <c r="I38" s="106"/>
      <c r="J38" s="106"/>
      <c r="K38" s="106"/>
      <c r="L38" s="106"/>
      <c r="M38" s="106"/>
      <c r="N38" s="106"/>
      <c r="O38" s="106"/>
      <c r="P38" s="106"/>
      <c r="Q38" s="106"/>
    </row>
    <row r="39" spans="3:17">
      <c r="C39" s="161"/>
      <c r="D39" s="106"/>
      <c r="E39" s="106"/>
      <c r="F39" s="106"/>
      <c r="G39" s="106"/>
      <c r="H39" s="106"/>
      <c r="I39" s="106"/>
      <c r="J39" s="106"/>
      <c r="K39" s="106"/>
      <c r="L39" s="106"/>
      <c r="M39" s="106"/>
      <c r="N39" s="106"/>
      <c r="O39" s="106"/>
      <c r="P39" s="106"/>
      <c r="Q39" s="106"/>
    </row>
    <row r="40" spans="3:17">
      <c r="C40" s="161"/>
      <c r="D40" s="106"/>
      <c r="E40" s="106"/>
      <c r="F40" s="106"/>
      <c r="G40" s="106"/>
      <c r="H40" s="106"/>
      <c r="I40" s="106"/>
      <c r="J40" s="106"/>
      <c r="K40" s="106"/>
      <c r="L40" s="106"/>
      <c r="M40" s="106"/>
      <c r="N40" s="106"/>
      <c r="O40" s="106"/>
      <c r="P40" s="106"/>
      <c r="Q40" s="106"/>
    </row>
  </sheetData>
  <mergeCells count="28">
    <mergeCell ref="C13:Q13"/>
    <mergeCell ref="C14:Q14"/>
    <mergeCell ref="C15:Q15"/>
    <mergeCell ref="D29:Q29"/>
    <mergeCell ref="D30:G30"/>
    <mergeCell ref="H30:J30"/>
    <mergeCell ref="K30:N30"/>
    <mergeCell ref="O30:Q30"/>
    <mergeCell ref="C35:C40"/>
    <mergeCell ref="D35:Q40"/>
    <mergeCell ref="D17:Q17"/>
    <mergeCell ref="D18:G18"/>
    <mergeCell ref="H18:J18"/>
    <mergeCell ref="K18:N18"/>
    <mergeCell ref="O18:Q18"/>
    <mergeCell ref="D23:Q23"/>
    <mergeCell ref="D24:G24"/>
    <mergeCell ref="H24:J24"/>
    <mergeCell ref="K24:N24"/>
    <mergeCell ref="O24:Q24"/>
    <mergeCell ref="C6:Q6"/>
    <mergeCell ref="C12:Q12"/>
    <mergeCell ref="H7:J7"/>
    <mergeCell ref="N7:P7"/>
    <mergeCell ref="C8:Q8"/>
    <mergeCell ref="C9:Q9"/>
    <mergeCell ref="C10:Q10"/>
    <mergeCell ref="C11:Q11"/>
  </mergeCells>
  <hyperlinks>
    <hyperlink ref="C12:Q12" r:id="rId1" display="https://www.lloyds.com/conducting-business/underwriting/risk-codes" xr:uid="{CFD153FA-5A40-431C-B72A-AD2B74676D47}"/>
    <hyperlink ref="C11:Q11" r:id="rId2" display="https://www.lloyds.com/conducting-business/delegated-authorities/applications-and-processes/post-approval-changes/class-of-business" xr:uid="{E4646167-07D0-471D-8BF2-7B51BF479FDA}"/>
  </hyperlinks>
  <pageMargins left="0.25" right="0.25" top="0.75" bottom="0.75" header="0.3" footer="0.3"/>
  <pageSetup paperSize="9" scale="39" orientation="landscape" r:id="rId3"/>
  <headerFooter>
    <oddFooter>&amp;C_x000D_&amp;1#&amp;"Calibri"&amp;10&amp;K000000 Classification: Unclassified</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2797D-BD0C-4717-9BF3-9BFFDBF5BDEF}">
  <sheetPr>
    <tabColor theme="0" tint="-4.9989318521683403E-2"/>
  </sheetPr>
  <dimension ref="A1:Q93"/>
  <sheetViews>
    <sheetView showGridLines="0" workbookViewId="0"/>
  </sheetViews>
  <sheetFormatPr defaultRowHeight="14.5"/>
  <cols>
    <col min="1" max="1" width="5.6328125" customWidth="1"/>
    <col min="2" max="2" width="5.7265625" customWidth="1"/>
    <col min="3" max="3" width="91.26953125" customWidth="1"/>
    <col min="4" max="4" width="5.81640625" customWidth="1"/>
  </cols>
  <sheetData>
    <row r="1" spans="1:17" s="26" customFormat="1" ht="29">
      <c r="A1" s="32"/>
    </row>
    <row r="2" spans="1:17" s="26" customFormat="1" ht="16.5"/>
    <row r="3" spans="1:17" s="26" customFormat="1" ht="16.5"/>
    <row r="4" spans="1:17" s="26" customFormat="1" ht="16.5"/>
    <row r="5" spans="1:17" s="26" customFormat="1" ht="16.5"/>
    <row r="6" spans="1:17" s="26" customFormat="1" ht="25">
      <c r="C6" s="50" t="s">
        <v>69</v>
      </c>
      <c r="D6" s="38"/>
      <c r="E6" s="25"/>
      <c r="F6" s="25"/>
      <c r="G6" s="27"/>
      <c r="H6" s="25"/>
      <c r="I6" s="25"/>
      <c r="J6" s="25"/>
      <c r="K6" s="25"/>
      <c r="L6" s="25"/>
      <c r="M6" s="25"/>
    </row>
    <row r="7" spans="1:17" s="26" customFormat="1" ht="16.5">
      <c r="C7" s="51"/>
      <c r="D7" s="38"/>
      <c r="E7" s="25"/>
      <c r="F7" s="25"/>
      <c r="G7" s="27"/>
      <c r="H7" s="25"/>
      <c r="I7" s="25"/>
      <c r="J7" s="25"/>
      <c r="K7" s="25"/>
      <c r="L7" s="25"/>
      <c r="M7" s="25"/>
    </row>
    <row r="8" spans="1:17" s="26" customFormat="1" ht="181.5">
      <c r="C8" s="65" t="s">
        <v>238</v>
      </c>
      <c r="D8"/>
      <c r="E8"/>
      <c r="F8"/>
      <c r="G8"/>
      <c r="H8"/>
      <c r="I8"/>
      <c r="J8"/>
      <c r="K8"/>
      <c r="L8"/>
      <c r="M8"/>
      <c r="N8"/>
      <c r="O8"/>
      <c r="P8"/>
      <c r="Q8"/>
    </row>
    <row r="10" spans="1:17" ht="16.5">
      <c r="C10" s="42" t="s">
        <v>239</v>
      </c>
    </row>
    <row r="11" spans="1:17" ht="16.5">
      <c r="C11" s="87"/>
    </row>
    <row r="12" spans="1:17" ht="16.5">
      <c r="C12" s="87"/>
    </row>
    <row r="13" spans="1:17" ht="16.5">
      <c r="C13" s="87"/>
    </row>
    <row r="14" spans="1:17" ht="16.5">
      <c r="C14" s="87"/>
    </row>
    <row r="15" spans="1:17" ht="16.5">
      <c r="C15" s="87"/>
    </row>
    <row r="16" spans="1:17" ht="16.5">
      <c r="C16" s="87"/>
    </row>
    <row r="17" spans="3:3" ht="16.5">
      <c r="C17" s="87"/>
    </row>
    <row r="18" spans="3:3" ht="16.5">
      <c r="C18" s="87"/>
    </row>
    <row r="19" spans="3:3" ht="16.5">
      <c r="C19" s="87"/>
    </row>
    <row r="20" spans="3:3" ht="16.5">
      <c r="C20" s="87"/>
    </row>
    <row r="21" spans="3:3" ht="16.5">
      <c r="C21" s="87"/>
    </row>
    <row r="22" spans="3:3" ht="16.5">
      <c r="C22" s="87"/>
    </row>
    <row r="23" spans="3:3" ht="16.5">
      <c r="C23" s="87"/>
    </row>
    <row r="24" spans="3:3" ht="16.5">
      <c r="C24" s="87"/>
    </row>
    <row r="25" spans="3:3" ht="16.5">
      <c r="C25" s="87"/>
    </row>
    <row r="26" spans="3:3" ht="16.5">
      <c r="C26" s="87"/>
    </row>
    <row r="27" spans="3:3" ht="16.5">
      <c r="C27" s="87"/>
    </row>
    <row r="28" spans="3:3" ht="16.5">
      <c r="C28" s="87"/>
    </row>
    <row r="29" spans="3:3" ht="16.5">
      <c r="C29" s="87"/>
    </row>
    <row r="30" spans="3:3" ht="16.5">
      <c r="C30" s="87"/>
    </row>
    <row r="31" spans="3:3" ht="16.5">
      <c r="C31" s="87"/>
    </row>
    <row r="32" spans="3:3" ht="16.5">
      <c r="C32" s="87"/>
    </row>
    <row r="33" spans="3:3" ht="16.5">
      <c r="C33" s="87"/>
    </row>
    <row r="34" spans="3:3" ht="16.5">
      <c r="C34" s="87"/>
    </row>
    <row r="35" spans="3:3" ht="16.5">
      <c r="C35" s="87"/>
    </row>
    <row r="36" spans="3:3" ht="16.5">
      <c r="C36" s="87"/>
    </row>
    <row r="37" spans="3:3" ht="16.5">
      <c r="C37" s="87"/>
    </row>
    <row r="38" spans="3:3" ht="16.5">
      <c r="C38" s="87"/>
    </row>
    <row r="39" spans="3:3" ht="16.5">
      <c r="C39" s="87"/>
    </row>
    <row r="40" spans="3:3" ht="16.5">
      <c r="C40" s="87"/>
    </row>
    <row r="41" spans="3:3" ht="16.5">
      <c r="C41" s="87"/>
    </row>
    <row r="42" spans="3:3" ht="16.5">
      <c r="C42" s="87"/>
    </row>
    <row r="43" spans="3:3" ht="16.5">
      <c r="C43" s="87"/>
    </row>
    <row r="44" spans="3:3" ht="16.5">
      <c r="C44" s="87"/>
    </row>
    <row r="45" spans="3:3" ht="16.5">
      <c r="C45" s="87"/>
    </row>
    <row r="46" spans="3:3" ht="16.5">
      <c r="C46" s="87"/>
    </row>
    <row r="47" spans="3:3" ht="16.5">
      <c r="C47" s="87"/>
    </row>
    <row r="48" spans="3:3" ht="16.5">
      <c r="C48" s="87"/>
    </row>
    <row r="49" spans="3:3" ht="16.5">
      <c r="C49" s="87"/>
    </row>
    <row r="50" spans="3:3" ht="16.5">
      <c r="C50" s="87"/>
    </row>
    <row r="51" spans="3:3" ht="16.5">
      <c r="C51" s="87"/>
    </row>
    <row r="52" spans="3:3" ht="16.5">
      <c r="C52" s="87"/>
    </row>
    <row r="53" spans="3:3" ht="16.5">
      <c r="C53" s="87"/>
    </row>
    <row r="54" spans="3:3" ht="16.5">
      <c r="C54" s="87"/>
    </row>
    <row r="55" spans="3:3" ht="16.5">
      <c r="C55" s="87"/>
    </row>
    <row r="56" spans="3:3" ht="16.5">
      <c r="C56" s="87"/>
    </row>
    <row r="57" spans="3:3" ht="16.5">
      <c r="C57" s="87"/>
    </row>
    <row r="58" spans="3:3" ht="16.5">
      <c r="C58" s="87"/>
    </row>
    <row r="59" spans="3:3" ht="16.5">
      <c r="C59" s="87"/>
    </row>
    <row r="60" spans="3:3" ht="16.5">
      <c r="C60" s="87"/>
    </row>
    <row r="61" spans="3:3" ht="16.5">
      <c r="C61" s="87"/>
    </row>
    <row r="62" spans="3:3" ht="16.5">
      <c r="C62" s="87"/>
    </row>
    <row r="63" spans="3:3" ht="16.5">
      <c r="C63" s="87"/>
    </row>
    <row r="64" spans="3:3" ht="16.5">
      <c r="C64" s="87"/>
    </row>
    <row r="65" spans="3:3" ht="16.5">
      <c r="C65" s="87"/>
    </row>
    <row r="66" spans="3:3" ht="16.5">
      <c r="C66" s="87"/>
    </row>
    <row r="67" spans="3:3" ht="16.5">
      <c r="C67" s="87"/>
    </row>
    <row r="68" spans="3:3" ht="16.5">
      <c r="C68" s="87"/>
    </row>
    <row r="69" spans="3:3" ht="16.5">
      <c r="C69" s="87"/>
    </row>
    <row r="70" spans="3:3" ht="16.5">
      <c r="C70" s="87"/>
    </row>
    <row r="71" spans="3:3" ht="16.5">
      <c r="C71" s="87"/>
    </row>
    <row r="72" spans="3:3" ht="16.5">
      <c r="C72" s="87"/>
    </row>
    <row r="73" spans="3:3" ht="16.5">
      <c r="C73" s="87"/>
    </row>
    <row r="74" spans="3:3" ht="16.5">
      <c r="C74" s="87"/>
    </row>
    <row r="75" spans="3:3" ht="16.5">
      <c r="C75" s="87"/>
    </row>
    <row r="76" spans="3:3" ht="16.5">
      <c r="C76" s="87"/>
    </row>
    <row r="77" spans="3:3" ht="16.5">
      <c r="C77" s="87"/>
    </row>
    <row r="78" spans="3:3" ht="16.5">
      <c r="C78" s="87"/>
    </row>
    <row r="79" spans="3:3" ht="16.5">
      <c r="C79" s="87"/>
    </row>
    <row r="80" spans="3:3" ht="16.5">
      <c r="C80" s="87"/>
    </row>
    <row r="81" spans="3:3" ht="16.5">
      <c r="C81" s="87"/>
    </row>
    <row r="82" spans="3:3" ht="16.5">
      <c r="C82" s="87"/>
    </row>
    <row r="83" spans="3:3" ht="16.5">
      <c r="C83" s="87"/>
    </row>
    <row r="84" spans="3:3" ht="16.5">
      <c r="C84" s="87"/>
    </row>
    <row r="85" spans="3:3" ht="16.5">
      <c r="C85" s="87"/>
    </row>
    <row r="86" spans="3:3" ht="16.5">
      <c r="C86" s="87"/>
    </row>
    <row r="87" spans="3:3" ht="16.5">
      <c r="C87" s="87"/>
    </row>
    <row r="88" spans="3:3" ht="16.5">
      <c r="C88" s="87"/>
    </row>
    <row r="89" spans="3:3" ht="16.5">
      <c r="C89" s="87"/>
    </row>
    <row r="90" spans="3:3" ht="16.5">
      <c r="C90" s="87"/>
    </row>
    <row r="91" spans="3:3" ht="16.5">
      <c r="C91" s="87"/>
    </row>
    <row r="92" spans="3:3" ht="16.5">
      <c r="C92" s="87"/>
    </row>
    <row r="93" spans="3:3" ht="16.5">
      <c r="C93" s="87"/>
    </row>
  </sheetData>
  <pageMargins left="0.7" right="0.7" top="0.75" bottom="0.75" header="0.3" footer="0.3"/>
  <pageSetup paperSize="9" scale="68" orientation="portrait" r:id="rId1"/>
  <headerFooter>
    <oddFooter>&amp;C_x000D_&amp;1#&amp;"Calibri"&amp;10&amp;K000000 Classification: Unclassified</oddFooter>
  </headerFooter>
  <colBreaks count="1" manualBreakCount="1">
    <brk id="1" min="1" max="5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3A65-0570-4F2F-A85C-21469CDC2CE7}">
  <sheetPr>
    <tabColor rgb="FF0070C0"/>
  </sheetPr>
  <dimension ref="A1"/>
  <sheetViews>
    <sheetView showGridLines="0" showRowColHeaders="0" workbookViewId="0"/>
  </sheetViews>
  <sheetFormatPr defaultRowHeight="14.5"/>
  <sheetData>
    <row r="1" spans="1:1" ht="16.5">
      <c r="A1" s="66" t="s">
        <v>217</v>
      </c>
    </row>
  </sheetData>
  <pageMargins left="0.7" right="0.7" top="0.75" bottom="0.75" header="0.3" footer="0.3"/>
  <headerFooter>
    <oddFooter>&amp;C_x000D_&amp;1#&amp;"Calibri"&amp;10&amp;K000000 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E9E3-C90A-4E6E-B50D-0F831A9FA95F}">
  <sheetPr>
    <tabColor theme="0"/>
  </sheetPr>
  <dimension ref="B2:X67"/>
  <sheetViews>
    <sheetView showGridLines="0" showRowColHeaders="0" workbookViewId="0"/>
  </sheetViews>
  <sheetFormatPr defaultRowHeight="14.5"/>
  <cols>
    <col min="1" max="1" width="9.08984375" style="25" bestFit="1" customWidth="1"/>
    <col min="2" max="2" width="5.7265625" style="25" customWidth="1"/>
    <col min="3" max="3" width="28.6328125" style="25" customWidth="1"/>
    <col min="4" max="4" width="27.08984375" style="25" customWidth="1"/>
    <col min="5" max="5" width="13" style="25" customWidth="1"/>
    <col min="6" max="6" width="63.81640625" style="25" customWidth="1"/>
    <col min="7" max="7" width="5.7265625" style="25" customWidth="1"/>
    <col min="8" max="16384" width="8.7265625" style="25"/>
  </cols>
  <sheetData>
    <row r="2" spans="2:24" s="38" customFormat="1" ht="29">
      <c r="B2" s="49"/>
    </row>
    <row r="3" spans="2:24" s="38" customFormat="1" ht="16.5"/>
    <row r="4" spans="2:24" s="38" customFormat="1" ht="16.5"/>
    <row r="5" spans="2:24" s="38" customFormat="1" ht="16.5"/>
    <row r="6" spans="2:24" ht="25">
      <c r="C6" s="140" t="s">
        <v>70</v>
      </c>
      <c r="D6" s="140"/>
      <c r="E6" s="140"/>
      <c r="F6" s="140"/>
    </row>
    <row r="7" spans="2:24" ht="16">
      <c r="C7" s="148"/>
      <c r="D7" s="148"/>
      <c r="E7" s="148"/>
      <c r="F7" s="148"/>
    </row>
    <row r="8" spans="2:24" s="48" customFormat="1" ht="33" customHeight="1">
      <c r="C8" s="178" t="s">
        <v>71</v>
      </c>
      <c r="D8" s="178"/>
      <c r="E8" s="178"/>
      <c r="F8" s="178"/>
      <c r="G8" s="25"/>
      <c r="H8" s="25"/>
      <c r="I8" s="25"/>
      <c r="J8" s="25"/>
      <c r="K8" s="25"/>
      <c r="L8" s="25"/>
      <c r="M8" s="25"/>
      <c r="N8" s="25"/>
      <c r="O8" s="25"/>
      <c r="P8" s="25"/>
      <c r="Q8" s="25"/>
      <c r="R8" s="25"/>
      <c r="S8" s="25"/>
      <c r="T8" s="25"/>
      <c r="U8" s="25"/>
      <c r="V8" s="25"/>
      <c r="W8" s="25"/>
      <c r="X8" s="25"/>
    </row>
    <row r="9" spans="2:24" ht="16.5">
      <c r="C9" s="54" t="s">
        <v>72</v>
      </c>
      <c r="D9" s="54" t="s">
        <v>73</v>
      </c>
      <c r="E9" s="54" t="s">
        <v>219</v>
      </c>
      <c r="F9" s="54" t="s">
        <v>74</v>
      </c>
    </row>
    <row r="10" spans="2:24" ht="16.5">
      <c r="C10" s="56" t="s">
        <v>36</v>
      </c>
      <c r="D10" s="57" t="s">
        <v>75</v>
      </c>
      <c r="E10" s="58" t="s">
        <v>76</v>
      </c>
      <c r="F10" s="59" t="s">
        <v>77</v>
      </c>
    </row>
    <row r="11" spans="2:24" ht="49.5">
      <c r="C11" s="56" t="s">
        <v>36</v>
      </c>
      <c r="D11" s="57" t="s">
        <v>78</v>
      </c>
      <c r="E11" s="58" t="s">
        <v>79</v>
      </c>
      <c r="F11" s="59" t="s">
        <v>80</v>
      </c>
    </row>
    <row r="12" spans="2:24" ht="49.5">
      <c r="C12" s="56" t="s">
        <v>36</v>
      </c>
      <c r="D12" s="57" t="s">
        <v>78</v>
      </c>
      <c r="E12" s="58" t="s">
        <v>81</v>
      </c>
      <c r="F12" s="59" t="s">
        <v>82</v>
      </c>
    </row>
    <row r="13" spans="2:24" ht="16.5">
      <c r="C13" s="56" t="s">
        <v>36</v>
      </c>
      <c r="D13" s="57" t="s">
        <v>83</v>
      </c>
      <c r="E13" s="58" t="s">
        <v>84</v>
      </c>
      <c r="F13" s="59" t="s">
        <v>85</v>
      </c>
    </row>
    <row r="14" spans="2:24" ht="33">
      <c r="C14" s="56" t="s">
        <v>36</v>
      </c>
      <c r="D14" s="57" t="s">
        <v>86</v>
      </c>
      <c r="E14" s="58" t="s">
        <v>87</v>
      </c>
      <c r="F14" s="59" t="s">
        <v>88</v>
      </c>
    </row>
    <row r="15" spans="2:24" ht="16.5">
      <c r="C15" s="56" t="s">
        <v>36</v>
      </c>
      <c r="D15" s="57" t="s">
        <v>89</v>
      </c>
      <c r="E15" s="58" t="s">
        <v>90</v>
      </c>
      <c r="F15" s="59" t="s">
        <v>240</v>
      </c>
    </row>
    <row r="16" spans="2:24" ht="33">
      <c r="C16" s="56" t="s">
        <v>36</v>
      </c>
      <c r="D16" s="57" t="s">
        <v>91</v>
      </c>
      <c r="E16" s="58" t="s">
        <v>92</v>
      </c>
      <c r="F16" s="59" t="s">
        <v>241</v>
      </c>
    </row>
    <row r="17" spans="3:6" ht="33">
      <c r="C17" s="56" t="s">
        <v>36</v>
      </c>
      <c r="D17" s="60" t="s">
        <v>83</v>
      </c>
      <c r="E17" s="61" t="s">
        <v>93</v>
      </c>
      <c r="F17" s="62" t="s">
        <v>94</v>
      </c>
    </row>
    <row r="18" spans="3:6" ht="33">
      <c r="C18" s="56" t="s">
        <v>36</v>
      </c>
      <c r="D18" s="60" t="s">
        <v>86</v>
      </c>
      <c r="E18" s="61" t="s">
        <v>95</v>
      </c>
      <c r="F18" s="62" t="s">
        <v>96</v>
      </c>
    </row>
    <row r="19" spans="3:6" ht="99">
      <c r="C19" s="56" t="s">
        <v>36</v>
      </c>
      <c r="D19" s="60" t="s">
        <v>83</v>
      </c>
      <c r="E19" s="61" t="s">
        <v>97</v>
      </c>
      <c r="F19" s="62" t="s">
        <v>98</v>
      </c>
    </row>
    <row r="20" spans="3:6" ht="99">
      <c r="C20" s="56" t="s">
        <v>36</v>
      </c>
      <c r="D20" s="60" t="s">
        <v>86</v>
      </c>
      <c r="E20" s="61" t="s">
        <v>99</v>
      </c>
      <c r="F20" s="62" t="s">
        <v>100</v>
      </c>
    </row>
    <row r="21" spans="3:6" ht="16.5">
      <c r="C21" s="56" t="s">
        <v>36</v>
      </c>
      <c r="D21" s="57" t="s">
        <v>101</v>
      </c>
      <c r="E21" s="58" t="s">
        <v>102</v>
      </c>
      <c r="F21" s="59" t="s">
        <v>103</v>
      </c>
    </row>
    <row r="22" spans="3:6" ht="33">
      <c r="C22" s="56" t="s">
        <v>36</v>
      </c>
      <c r="D22" s="57" t="s">
        <v>104</v>
      </c>
      <c r="E22" s="58" t="s">
        <v>105</v>
      </c>
      <c r="F22" s="59" t="s">
        <v>106</v>
      </c>
    </row>
    <row r="23" spans="3:6" ht="16.5">
      <c r="C23" s="56" t="s">
        <v>36</v>
      </c>
      <c r="D23" s="57" t="s">
        <v>101</v>
      </c>
      <c r="E23" s="58" t="s">
        <v>107</v>
      </c>
      <c r="F23" s="59" t="s">
        <v>108</v>
      </c>
    </row>
    <row r="24" spans="3:6" ht="33">
      <c r="C24" s="56" t="s">
        <v>36</v>
      </c>
      <c r="D24" s="57" t="s">
        <v>104</v>
      </c>
      <c r="E24" s="58" t="s">
        <v>109</v>
      </c>
      <c r="F24" s="59" t="s">
        <v>110</v>
      </c>
    </row>
    <row r="25" spans="3:6" ht="49.5">
      <c r="C25" s="56" t="s">
        <v>36</v>
      </c>
      <c r="D25" s="57" t="s">
        <v>101</v>
      </c>
      <c r="E25" s="58" t="s">
        <v>111</v>
      </c>
      <c r="F25" s="59" t="s">
        <v>112</v>
      </c>
    </row>
    <row r="26" spans="3:6" ht="49.5">
      <c r="C26" s="56" t="s">
        <v>36</v>
      </c>
      <c r="D26" s="57" t="s">
        <v>104</v>
      </c>
      <c r="E26" s="58" t="s">
        <v>113</v>
      </c>
      <c r="F26" s="59" t="s">
        <v>114</v>
      </c>
    </row>
    <row r="27" spans="3:6" ht="33">
      <c r="C27" s="56" t="s">
        <v>36</v>
      </c>
      <c r="D27" s="57" t="s">
        <v>101</v>
      </c>
      <c r="E27" s="58" t="s">
        <v>115</v>
      </c>
      <c r="F27" s="59" t="s">
        <v>116</v>
      </c>
    </row>
    <row r="28" spans="3:6" ht="33">
      <c r="C28" s="56" t="s">
        <v>36</v>
      </c>
      <c r="D28" s="57" t="s">
        <v>104</v>
      </c>
      <c r="E28" s="58" t="s">
        <v>117</v>
      </c>
      <c r="F28" s="59" t="s">
        <v>118</v>
      </c>
    </row>
    <row r="29" spans="3:6" ht="16.5">
      <c r="C29" s="56" t="s">
        <v>36</v>
      </c>
      <c r="D29" s="57" t="s">
        <v>89</v>
      </c>
      <c r="E29" s="58" t="s">
        <v>119</v>
      </c>
      <c r="F29" s="59" t="s">
        <v>120</v>
      </c>
    </row>
    <row r="30" spans="3:6" ht="16.5">
      <c r="C30" s="56" t="s">
        <v>36</v>
      </c>
      <c r="D30" s="57" t="s">
        <v>91</v>
      </c>
      <c r="E30" s="58" t="s">
        <v>121</v>
      </c>
      <c r="F30" s="59" t="s">
        <v>122</v>
      </c>
    </row>
    <row r="31" spans="3:6" ht="49.5">
      <c r="C31" s="56" t="s">
        <v>36</v>
      </c>
      <c r="D31" s="57" t="s">
        <v>101</v>
      </c>
      <c r="E31" s="58" t="s">
        <v>123</v>
      </c>
      <c r="F31" s="63" t="s">
        <v>124</v>
      </c>
    </row>
    <row r="32" spans="3:6" ht="49.5">
      <c r="C32" s="56" t="s">
        <v>36</v>
      </c>
      <c r="D32" s="57" t="s">
        <v>104</v>
      </c>
      <c r="E32" s="58" t="s">
        <v>125</v>
      </c>
      <c r="F32" s="63" t="s">
        <v>126</v>
      </c>
    </row>
    <row r="33" spans="3:6" ht="82.5">
      <c r="C33" s="56" t="s">
        <v>39</v>
      </c>
      <c r="D33" s="57" t="s">
        <v>127</v>
      </c>
      <c r="E33" s="58" t="s">
        <v>128</v>
      </c>
      <c r="F33" s="63" t="s">
        <v>129</v>
      </c>
    </row>
    <row r="34" spans="3:6" ht="49.5">
      <c r="C34" s="56" t="s">
        <v>39</v>
      </c>
      <c r="D34" s="57" t="s">
        <v>130</v>
      </c>
      <c r="E34" s="58" t="s">
        <v>131</v>
      </c>
      <c r="F34" s="59" t="s">
        <v>132</v>
      </c>
    </row>
    <row r="35" spans="3:6" ht="16.5">
      <c r="C35" s="56" t="s">
        <v>39</v>
      </c>
      <c r="D35" s="57" t="s">
        <v>130</v>
      </c>
      <c r="E35" s="58" t="s">
        <v>133</v>
      </c>
      <c r="F35" s="59" t="s">
        <v>134</v>
      </c>
    </row>
    <row r="36" spans="3:6" ht="49.5">
      <c r="C36" s="56" t="s">
        <v>39</v>
      </c>
      <c r="D36" s="57" t="s">
        <v>130</v>
      </c>
      <c r="E36" s="58" t="s">
        <v>135</v>
      </c>
      <c r="F36" s="59" t="s">
        <v>136</v>
      </c>
    </row>
    <row r="37" spans="3:6" ht="16.5">
      <c r="C37" s="56" t="s">
        <v>39</v>
      </c>
      <c r="D37" s="57" t="s">
        <v>130</v>
      </c>
      <c r="E37" s="58" t="s">
        <v>137</v>
      </c>
      <c r="F37" s="59" t="s">
        <v>138</v>
      </c>
    </row>
    <row r="38" spans="3:6" ht="16.5">
      <c r="C38" s="56" t="s">
        <v>39</v>
      </c>
      <c r="D38" s="57" t="s">
        <v>17</v>
      </c>
      <c r="E38" s="58" t="s">
        <v>139</v>
      </c>
      <c r="F38" s="59" t="s">
        <v>140</v>
      </c>
    </row>
    <row r="39" spans="3:6" ht="16.5">
      <c r="C39" s="56" t="s">
        <v>39</v>
      </c>
      <c r="D39" s="57" t="s">
        <v>17</v>
      </c>
      <c r="E39" s="58" t="s">
        <v>141</v>
      </c>
      <c r="F39" s="59" t="s">
        <v>142</v>
      </c>
    </row>
    <row r="40" spans="3:6" ht="33">
      <c r="C40" s="56" t="s">
        <v>39</v>
      </c>
      <c r="D40" s="57" t="s">
        <v>17</v>
      </c>
      <c r="E40" s="58" t="s">
        <v>143</v>
      </c>
      <c r="F40" s="59" t="s">
        <v>144</v>
      </c>
    </row>
    <row r="41" spans="3:6" ht="33">
      <c r="C41" s="56" t="s">
        <v>39</v>
      </c>
      <c r="D41" s="57" t="s">
        <v>17</v>
      </c>
      <c r="E41" s="58" t="s">
        <v>145</v>
      </c>
      <c r="F41" s="59" t="s">
        <v>146</v>
      </c>
    </row>
    <row r="42" spans="3:6" ht="33">
      <c r="C42" s="56" t="s">
        <v>39</v>
      </c>
      <c r="D42" s="57" t="s">
        <v>17</v>
      </c>
      <c r="E42" s="58" t="s">
        <v>147</v>
      </c>
      <c r="F42" s="59" t="s">
        <v>148</v>
      </c>
    </row>
    <row r="43" spans="3:6" ht="33">
      <c r="C43" s="56" t="s">
        <v>39</v>
      </c>
      <c r="D43" s="57" t="s">
        <v>149</v>
      </c>
      <c r="E43" s="58" t="s">
        <v>150</v>
      </c>
      <c r="F43" s="59" t="s">
        <v>151</v>
      </c>
    </row>
    <row r="44" spans="3:6" ht="16.5">
      <c r="C44" s="56" t="s">
        <v>39</v>
      </c>
      <c r="D44" s="57" t="s">
        <v>149</v>
      </c>
      <c r="E44" s="58" t="s">
        <v>152</v>
      </c>
      <c r="F44" s="59" t="s">
        <v>153</v>
      </c>
    </row>
    <row r="45" spans="3:6" ht="16.5">
      <c r="C45" s="56" t="s">
        <v>39</v>
      </c>
      <c r="D45" s="57" t="s">
        <v>149</v>
      </c>
      <c r="E45" s="58" t="s">
        <v>154</v>
      </c>
      <c r="F45" s="59" t="s">
        <v>155</v>
      </c>
    </row>
    <row r="46" spans="3:6" ht="33">
      <c r="C46" s="56" t="s">
        <v>39</v>
      </c>
      <c r="D46" s="57" t="s">
        <v>149</v>
      </c>
      <c r="E46" s="58" t="s">
        <v>156</v>
      </c>
      <c r="F46" s="59" t="s">
        <v>157</v>
      </c>
    </row>
    <row r="47" spans="3:6" ht="33">
      <c r="C47" s="56" t="s">
        <v>39</v>
      </c>
      <c r="D47" s="57" t="s">
        <v>149</v>
      </c>
      <c r="E47" s="58" t="s">
        <v>158</v>
      </c>
      <c r="F47" s="59" t="s">
        <v>159</v>
      </c>
    </row>
    <row r="48" spans="3:6" ht="33">
      <c r="C48" s="56" t="s">
        <v>39</v>
      </c>
      <c r="D48" s="57" t="s">
        <v>127</v>
      </c>
      <c r="E48" s="58" t="s">
        <v>160</v>
      </c>
      <c r="F48" s="59" t="s">
        <v>161</v>
      </c>
    </row>
    <row r="49" spans="3:6" ht="33">
      <c r="C49" s="56" t="s">
        <v>39</v>
      </c>
      <c r="D49" s="57" t="s">
        <v>127</v>
      </c>
      <c r="E49" s="58" t="s">
        <v>162</v>
      </c>
      <c r="F49" s="59" t="s">
        <v>163</v>
      </c>
    </row>
    <row r="50" spans="3:6" ht="33">
      <c r="C50" s="56" t="s">
        <v>39</v>
      </c>
      <c r="D50" s="57" t="s">
        <v>127</v>
      </c>
      <c r="E50" s="64" t="s">
        <v>164</v>
      </c>
      <c r="F50" s="59" t="s">
        <v>165</v>
      </c>
    </row>
    <row r="51" spans="3:6" ht="33">
      <c r="C51" s="56" t="s">
        <v>39</v>
      </c>
      <c r="D51" s="57" t="s">
        <v>127</v>
      </c>
      <c r="E51" s="64" t="s">
        <v>166</v>
      </c>
      <c r="F51" s="59" t="s">
        <v>167</v>
      </c>
    </row>
    <row r="52" spans="3:6" ht="16.5">
      <c r="C52" s="56" t="s">
        <v>39</v>
      </c>
      <c r="D52" s="57" t="s">
        <v>17</v>
      </c>
      <c r="E52" s="58" t="s">
        <v>168</v>
      </c>
      <c r="F52" s="59" t="s">
        <v>242</v>
      </c>
    </row>
    <row r="53" spans="3:6" ht="16.5">
      <c r="C53" s="56" t="s">
        <v>39</v>
      </c>
      <c r="D53" s="57" t="s">
        <v>169</v>
      </c>
      <c r="E53" s="58" t="s">
        <v>170</v>
      </c>
      <c r="F53" s="59" t="s">
        <v>171</v>
      </c>
    </row>
    <row r="54" spans="3:6" ht="33">
      <c r="C54" s="56" t="s">
        <v>39</v>
      </c>
      <c r="D54" s="57" t="s">
        <v>172</v>
      </c>
      <c r="E54" s="58" t="s">
        <v>173</v>
      </c>
      <c r="F54" s="59" t="s">
        <v>174</v>
      </c>
    </row>
    <row r="55" spans="3:6" ht="33">
      <c r="C55" s="56" t="s">
        <v>39</v>
      </c>
      <c r="D55" s="57" t="s">
        <v>172</v>
      </c>
      <c r="E55" s="58" t="s">
        <v>175</v>
      </c>
      <c r="F55" s="59" t="s">
        <v>176</v>
      </c>
    </row>
    <row r="56" spans="3:6" ht="33">
      <c r="C56" s="56" t="s">
        <v>39</v>
      </c>
      <c r="D56" s="57" t="s">
        <v>172</v>
      </c>
      <c r="E56" s="64" t="s">
        <v>177</v>
      </c>
      <c r="F56" s="59" t="s">
        <v>178</v>
      </c>
    </row>
    <row r="57" spans="3:6" ht="33">
      <c r="C57" s="56" t="s">
        <v>39</v>
      </c>
      <c r="D57" s="57" t="s">
        <v>172</v>
      </c>
      <c r="E57" s="64" t="s">
        <v>179</v>
      </c>
      <c r="F57" s="59" t="s">
        <v>180</v>
      </c>
    </row>
    <row r="58" spans="3:6" ht="33">
      <c r="C58" s="56" t="s">
        <v>39</v>
      </c>
      <c r="D58" s="57" t="s">
        <v>181</v>
      </c>
      <c r="E58" s="58" t="s">
        <v>182</v>
      </c>
      <c r="F58" s="59" t="s">
        <v>183</v>
      </c>
    </row>
    <row r="59" spans="3:6" ht="33">
      <c r="C59" s="56" t="s">
        <v>39</v>
      </c>
      <c r="D59" s="57" t="s">
        <v>181</v>
      </c>
      <c r="E59" s="58" t="s">
        <v>184</v>
      </c>
      <c r="F59" s="59" t="s">
        <v>185</v>
      </c>
    </row>
    <row r="60" spans="3:6" ht="33">
      <c r="C60" s="56" t="s">
        <v>40</v>
      </c>
      <c r="D60" s="57" t="s">
        <v>186</v>
      </c>
      <c r="E60" s="58" t="s">
        <v>187</v>
      </c>
      <c r="F60" s="59" t="s">
        <v>188</v>
      </c>
    </row>
    <row r="61" spans="3:6" ht="33">
      <c r="C61" s="56" t="s">
        <v>40</v>
      </c>
      <c r="D61" s="57" t="s">
        <v>186</v>
      </c>
      <c r="E61" s="58" t="s">
        <v>189</v>
      </c>
      <c r="F61" s="59" t="s">
        <v>190</v>
      </c>
    </row>
    <row r="62" spans="3:6" ht="33">
      <c r="C62" s="56" t="s">
        <v>40</v>
      </c>
      <c r="D62" s="57" t="s">
        <v>191</v>
      </c>
      <c r="E62" s="58" t="s">
        <v>192</v>
      </c>
      <c r="F62" s="59" t="s">
        <v>193</v>
      </c>
    </row>
    <row r="63" spans="3:6" ht="49.5">
      <c r="C63" s="56" t="s">
        <v>40</v>
      </c>
      <c r="D63" s="57" t="s">
        <v>194</v>
      </c>
      <c r="E63" s="58" t="s">
        <v>195</v>
      </c>
      <c r="F63" s="59" t="s">
        <v>196</v>
      </c>
    </row>
    <row r="64" spans="3:6" ht="33">
      <c r="C64" s="56" t="s">
        <v>40</v>
      </c>
      <c r="D64" s="57" t="s">
        <v>194</v>
      </c>
      <c r="E64" s="58" t="s">
        <v>197</v>
      </c>
      <c r="F64" s="59" t="s">
        <v>198</v>
      </c>
    </row>
    <row r="65" spans="3:6" ht="33">
      <c r="C65" s="56" t="s">
        <v>40</v>
      </c>
      <c r="D65" s="57" t="s">
        <v>199</v>
      </c>
      <c r="E65" s="58" t="s">
        <v>200</v>
      </c>
      <c r="F65" s="59" t="s">
        <v>201</v>
      </c>
    </row>
    <row r="66" spans="3:6" ht="33">
      <c r="C66" s="56" t="s">
        <v>40</v>
      </c>
      <c r="D66" s="57" t="s">
        <v>199</v>
      </c>
      <c r="E66" s="58" t="s">
        <v>202</v>
      </c>
      <c r="F66" s="59" t="s">
        <v>203</v>
      </c>
    </row>
    <row r="67" spans="3:6" ht="33">
      <c r="C67" s="57" t="s">
        <v>40</v>
      </c>
      <c r="D67" s="57" t="s">
        <v>191</v>
      </c>
      <c r="E67" s="64" t="s">
        <v>204</v>
      </c>
      <c r="F67" s="59" t="s">
        <v>205</v>
      </c>
    </row>
  </sheetData>
  <mergeCells count="3">
    <mergeCell ref="C6:F6"/>
    <mergeCell ref="C7:F7"/>
    <mergeCell ref="C8:F8"/>
  </mergeCells>
  <pageMargins left="0.7" right="0.7" top="0.75" bottom="0.75" header="0.3" footer="0.3"/>
  <pageSetup paperSize="9" scale="56" orientation="portrait" r:id="rId1"/>
  <headerFooter>
    <oddFooter>&amp;C_x000D_&amp;1#&amp;"Calibri"&amp;10&amp;K000000 Classification: Unclassified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ssionPeriod xmlns="07fa322e-5db6-4655-9f75-46b33056c401" xsi:nil="true"/>
    <AFRComponent xmlns="07fa322e-5db6-4655-9f75-46b33056c401" xsi:nil="true"/>
    <Workflow xmlns="07fa322e-5db6-4655-9f75-46b33056c401" xsi:nil="true"/>
    <_ip_UnifiedCompliancePolicyUIAction xmlns="http://schemas.microsoft.com/sharepoint/v3" xsi:nil="true"/>
    <ReservingTests xmlns="07fa322e-5db6-4655-9f75-46b33056c401" xsi:nil="true"/>
    <Phase xmlns="07fa322e-5db6-4655-9f75-46b33056c401" xsi:nil="true"/>
    <SAO_x0020_Workflow xmlns="07fa322e-5db6-4655-9f75-46b33056c401" xsi:nil="true"/>
    <AORGdate xmlns="07fa322e-5db6-4655-9f75-46b33056c401" xsi:nil="true"/>
    <AFRSubmissionPeriod xmlns="07fa322e-5db6-4655-9f75-46b33056c401" xsi:nil="true"/>
    <TaxCatchAll xmlns="27dadb5f-a78d-4b1c-9a5e-57756df0ee8e" xsi:nil="true"/>
    <ReportingPeriod xmlns="07fa322e-5db6-4655-9f75-46b33056c401" xsi:nil="true"/>
    <AsAtYearEnd xmlns="07fa322e-5db6-4655-9f75-46b33056c401" xsi:nil="true"/>
    <UploadedtoCPGSharepointandwithAM_x003f_ xmlns="07fa322e-5db6-4655-9f75-46b33056c401">false</UploadedtoCPGSharepointandwithAM_x003f_>
    <ROMYear xmlns="07fa322e-5db6-4655-9f75-46b33056c401" xsi:nil="true"/>
    <DocumentType0 xmlns="07fa322e-5db6-4655-9f75-46b33056c401" xsi:nil="true"/>
    <Sub_x002d_project xmlns="07fa322e-5db6-4655-9f75-46b33056c401" xsi:nil="true"/>
    <lcf76f155ced4ddcb4097134ff3c332f xmlns="07fa322e-5db6-4655-9f75-46b33056c401">
      <Terms xmlns="http://schemas.microsoft.com/office/infopath/2007/PartnerControls"/>
    </lcf76f155ced4ddcb4097134ff3c332f>
    <DocumentType xmlns="07fa322e-5db6-4655-9f75-46b33056c401" xsi:nil="true"/>
    <CPGProject xmlns="07fa322e-5db6-4655-9f75-46b33056c401" xsi:nil="true"/>
    <_ip_UnifiedCompliancePolicyProperties xmlns="http://schemas.microsoft.com/sharepoint/v3" xsi:nil="true"/>
    <SAOReturn xmlns="07fa322e-5db6-4655-9f75-46b33056c401" xsi:nil="true"/>
    <Syndicate xmlns="07fa322e-5db6-4655-9f75-46b33056c401" xsi:nil="true"/>
    <SenttoRisk_x003f_ xmlns="07fa322e-5db6-4655-9f75-46b33056c401">false</SenttoRisk_x003f_>
    <Month xmlns="07fa322e-5db6-4655-9f75-46b33056c401" xsi:nil="true"/>
    <AFR_x0020_Test_x0020_Component xmlns="07fa322e-5db6-4655-9f75-46b33056c401" xsi:nil="true"/>
    <Sentto xmlns="07fa322e-5db6-4655-9f75-46b33056c401" xsi:nil="true"/>
    <YOA xmlns="07fa322e-5db6-4655-9f75-46b33056c401" xsi:nil="true"/>
    <QuarterlyMonitoringWorkflow xmlns="07fa322e-5db6-4655-9f75-46b33056c401" xsi:nil="true"/>
    <_Flow_SignoffStatus xmlns="07fa322e-5db6-4655-9f75-46b33056c401" xsi:nil="true"/>
    <ManagingAgent xmlns="07fa322e-5db6-4655-9f75-46b33056c401" xsi:nil="true"/>
    <CPGDateagreed xmlns="07fa322e-5db6-4655-9f75-46b33056c4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96EF4F4040A429E0E9750EA8BA52A" ma:contentTypeVersion="54" ma:contentTypeDescription="Create a new document." ma:contentTypeScope="" ma:versionID="2dd9545ba93345d6fba9b06979da4229">
  <xsd:schema xmlns:xsd="http://www.w3.org/2001/XMLSchema" xmlns:xs="http://www.w3.org/2001/XMLSchema" xmlns:p="http://schemas.microsoft.com/office/2006/metadata/properties" xmlns:ns1="http://schemas.microsoft.com/sharepoint/v3" xmlns:ns2="07fa322e-5db6-4655-9f75-46b33056c401" xmlns:ns3="27dadb5f-a78d-4b1c-9a5e-57756df0ee8e" targetNamespace="http://schemas.microsoft.com/office/2006/metadata/properties" ma:root="true" ma:fieldsID="94e066fca2880d734dcf4a76c6a0cf0e" ns1:_="" ns2:_="" ns3:_="">
    <xsd:import namespace="http://schemas.microsoft.com/sharepoint/v3"/>
    <xsd:import namespace="07fa322e-5db6-4655-9f75-46b33056c401"/>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3:TaxCatchAll" minOccurs="0"/>
                <xsd:element ref="ns2:Syndicate" minOccurs="0"/>
                <xsd:element ref="ns2:AORGdate" minOccurs="0"/>
                <xsd:element ref="ns2:DocumentType" minOccurs="0"/>
                <xsd:element ref="ns3:SharedWithUsers" minOccurs="0"/>
                <xsd:element ref="ns3:SharedWithDetails" minOccurs="0"/>
                <xsd:element ref="ns2:MediaServiceAutoKeyPoints" minOccurs="0"/>
                <xsd:element ref="ns2:MediaServiceKeyPoints" minOccurs="0"/>
                <xsd:element ref="ns2:AFRComponent" minOccurs="0"/>
                <xsd:element ref="ns2:AsAtYearEnd" minOccurs="0"/>
                <xsd:element ref="ns2:SubmissionPeriod" minOccurs="0"/>
                <xsd:element ref="ns2:MediaServiceDateTaken" minOccurs="0"/>
                <xsd:element ref="ns2:MediaLengthInSeconds" minOccurs="0"/>
                <xsd:element ref="ns2:SenttoRisk_x003f_" minOccurs="0"/>
                <xsd:element ref="ns2:_Flow_SignoffStatus" minOccurs="0"/>
                <xsd:element ref="ns2:YOA" minOccurs="0"/>
                <xsd:element ref="ns2:Workflow" minOccurs="0"/>
                <xsd:element ref="ns2:CPGProject" minOccurs="0"/>
                <xsd:element ref="ns1:_ip_UnifiedCompliancePolicyProperties" minOccurs="0"/>
                <xsd:element ref="ns1:_ip_UnifiedCompliancePolicyUIAction" minOccurs="0"/>
                <xsd:element ref="ns2:Month" minOccurs="0"/>
                <xsd:element ref="ns2:ROMYear" minOccurs="0"/>
                <xsd:element ref="ns2:AFRSubmissionPeriod" minOccurs="0"/>
                <xsd:element ref="ns2:Sub_x002d_project" minOccurs="0"/>
                <xsd:element ref="ns2:ReservingTests" minOccurs="0"/>
                <xsd:element ref="ns2:ReportingPeriod" minOccurs="0"/>
                <xsd:element ref="ns2:AFR_x0020_Test_x0020_Component" minOccurs="0"/>
                <xsd:element ref="ns2:Phase" minOccurs="0"/>
                <xsd:element ref="ns2:SAO_x0020_Workflow" minOccurs="0"/>
                <xsd:element ref="ns2:SAOReturn" minOccurs="0"/>
                <xsd:element ref="ns2:ManagingAgent" minOccurs="0"/>
                <xsd:element ref="ns2:Sentto" minOccurs="0"/>
                <xsd:element ref="ns2:MediaServiceObjectDetectorVersions" minOccurs="0"/>
                <xsd:element ref="ns2:MediaServiceGenerationTime" minOccurs="0"/>
                <xsd:element ref="ns2:MediaServiceEventHashCode" minOccurs="0"/>
                <xsd:element ref="ns2:CPGDateagreed" minOccurs="0"/>
                <xsd:element ref="ns2:UploadedtoCPGSharepointandwithAM_x003f_" minOccurs="0"/>
                <xsd:element ref="ns2:QuarterlyMonitoringWorkflow" minOccurs="0"/>
                <xsd:element ref="ns2:DocumentType0"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a322e-5db6-4655-9f75-46b33056c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yndicate" ma:index="11" nillable="true" ma:displayName="Syndicate" ma:format="Dropdown" ma:internalName="Syndicate">
      <xsd:complexType>
        <xsd:complexContent>
          <xsd:extension base="dms:MultiChoiceFillIn">
            <xsd:sequence>
              <xsd:element name="Value" maxOccurs="unbounded" minOccurs="0" nillable="true">
                <xsd:simpleType>
                  <xsd:union memberTypes="dms:Text">
                    <xsd:simpleType>
                      <xsd:restriction base="dms:Choice">
                        <xsd:enumeration value="s1225"/>
                        <xsd:enumeration value="s1274"/>
                        <xsd:enumeration value="s1969"/>
                        <xsd:enumeration value="s1971"/>
                        <xsd:enumeration value="s1994"/>
                        <xsd:enumeration value="s6133"/>
                        <xsd:enumeration value="s1955"/>
                        <xsd:enumeration value="s2012"/>
                        <xsd:enumeration value="s6132"/>
                        <xsd:enumeration value="s2121"/>
                        <xsd:enumeration value="s6134"/>
                        <xsd:enumeration value="s1200"/>
                        <xsd:enumeration value="s1910"/>
                        <xsd:enumeration value="s6117"/>
                        <xsd:enumeration value="s3902"/>
                        <xsd:enumeration value="s4020"/>
                        <xsd:enumeration value="s1414"/>
                        <xsd:enumeration value="s1796"/>
                        <xsd:enumeration value="s4711"/>
                        <xsd:enumeration value="s1609"/>
                        <xsd:enumeration value="s1729"/>
                        <xsd:enumeration value="s1892"/>
                        <xsd:enumeration value="s1980"/>
                        <xsd:enumeration value="s1988"/>
                        <xsd:enumeration value="s2288"/>
                        <xsd:enumeration value="s2460"/>
                        <xsd:enumeration value="s2525"/>
                        <xsd:enumeration value="s2689"/>
                        <xsd:enumeration value="s2786"/>
                        <xsd:enumeration value="s3268"/>
                        <xsd:enumeration value="s4242"/>
                        <xsd:enumeration value="s4747"/>
                        <xsd:enumeration value="s6131"/>
                        <xsd:enumeration value="s0609"/>
                        <xsd:enumeration value="s2232"/>
                        <xsd:enumeration value="s1686"/>
                        <xsd:enumeration value="s2623"/>
                        <xsd:enumeration value="s3622"/>
                        <xsd:enumeration value="s3623"/>
                        <xsd:enumeration value="s5623"/>
                        <xsd:enumeration value="s6107"/>
                        <xsd:enumeration value="s5886"/>
                        <xsd:enumeration value="s1618"/>
                        <xsd:enumeration value="s2987"/>
                        <xsd:enumeration value="s2988"/>
                        <xsd:enumeration value="s0044"/>
                        <xsd:enumeration value="s1861"/>
                        <xsd:enumeration value="s4444"/>
                        <xsd:enumeration value="s1110"/>
                        <xsd:enumeration value="s2015"/>
                        <xsd:enumeration value="s1084"/>
                        <xsd:enumeration value="s1176"/>
                        <xsd:enumeration value="s2488"/>
                        <xsd:enumeration value="s0318"/>
                        <xsd:enumeration value="s1975"/>
                        <xsd:enumeration value="s1991"/>
                        <xsd:enumeration value="s5151"/>
                        <xsd:enumeration value="s2008"/>
                        <xsd:enumeration value="s0435"/>
                        <xsd:enumeration value="s1947"/>
                        <xsd:enumeration value="s2014"/>
                        <xsd:enumeration value="s4000"/>
                        <xsd:enumeration value="s6125"/>
                        <xsd:enumeration value="s0382"/>
                        <xsd:enumeration value="s4141"/>
                        <xsd:enumeration value="s0033"/>
                        <xsd:enumeration value="s3624"/>
                        <xsd:enumeration value="s6104"/>
                        <xsd:enumeration value="s1301"/>
                        <xsd:enumeration value="s0218"/>
                        <xsd:enumeration value="s1856"/>
                        <xsd:enumeration value="s2010"/>
                        <xsd:enumeration value="s3010"/>
                        <xsd:enumeration value="s4472"/>
                        <xsd:enumeration value="s2791"/>
                        <xsd:enumeration value="s6103"/>
                        <xsd:enumeration value="s3000"/>
                        <xsd:enumeration value="s0727"/>
                        <xsd:enumeration value="s2001"/>
                        <xsd:enumeration value="s0457"/>
                        <xsd:enumeration value="s1840"/>
                        <xsd:enumeration value="s1221"/>
                        <xsd:enumeration value="s2357"/>
                        <xsd:enumeration value="s2358"/>
                        <xsd:enumeration value="s1218"/>
                        <xsd:enumeration value="s1884"/>
                        <xsd:enumeration value="s1492"/>
                        <xsd:enumeration value="s0386"/>
                        <xsd:enumeration value="s2999"/>
                        <xsd:enumeration value="s1458"/>
                        <xsd:enumeration value="s2468"/>
                        <xsd:enumeration value="s3500"/>
                        <xsd:enumeration value="s1945"/>
                        <xsd:enumeration value="s1919"/>
                        <xsd:enumeration value="s1183"/>
                        <xsd:enumeration value="s2019"/>
                        <xsd:enumeration value="s0308"/>
                        <xsd:enumeration value="s0309"/>
                        <xsd:enumeration value="s0510"/>
                        <xsd:enumeration value="s0557"/>
                        <xsd:enumeration value="s1880"/>
                        <xsd:enumeration value="s5000"/>
                        <xsd:enumeration value="s5678"/>
                        <xsd:enumeration value="s1967"/>
                        <xsd:enumeration value="s2003"/>
                        <xsd:enumeration value="s3002"/>
                        <xsd:enumeration value="s2088"/>
                        <xsd:enumeration value="s3334"/>
                        <xsd:enumeration value="s1100"/>
                      </xsd:restriction>
                    </xsd:simpleType>
                  </xsd:union>
                </xsd:simpleType>
              </xsd:element>
            </xsd:sequence>
          </xsd:extension>
        </xsd:complexContent>
      </xsd:complexType>
    </xsd:element>
    <xsd:element name="AORGdate" ma:index="12" nillable="true" ma:displayName="AORG date" ma:format="DateOnly" ma:internalName="AORGdate">
      <xsd:simpleType>
        <xsd:restriction base="dms:DateTime"/>
      </xsd:simpleType>
    </xsd:element>
    <xsd:element name="DocumentType" ma:index="13" nillable="true" ma:displayName="Document Type" ma:format="Dropdown" ma:internalName="DocumentType">
      <xsd:simpleType>
        <xsd:restriction base="dms:Choice">
          <xsd:enumeration value="Minutes"/>
          <xsd:enumeration value="Agenda"/>
          <xsd:enumeration value="Pack"/>
          <xsd:enumeration value="Individual File"/>
          <xsd:enumeration value="Template"/>
          <xsd:enumeration value="Audit File"/>
          <xsd:enumeration value="Tracker"/>
          <xsd:enumeration value="Presentation and Communications"/>
          <xsd:enumeration value="Data"/>
          <xsd:enumeration value="Syndicate Submission"/>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AFRComponent" ma:index="18" nillable="true" ma:displayName="AFR Component" ma:format="Dropdown" ma:internalName="AFRComponent">
      <xsd:complexType>
        <xsd:complexContent>
          <xsd:extension base="dms:MultiChoice">
            <xsd:sequence>
              <xsd:element name="Value" maxOccurs="unbounded" minOccurs="0" nillable="true">
                <xsd:simpleType>
                  <xsd:restriction base="dms:Choice">
                    <xsd:enumeration value="SA Template"/>
                    <xsd:enumeration value="UW Opinion"/>
                    <xsd:enumeration value="RM Opinion"/>
                    <xsd:enumeration value="TP Opinion"/>
                    <xsd:enumeration value="RI Opinion"/>
                    <xsd:enumeration value="Appendix"/>
                    <xsd:enumeration value="Exhibits supporting SBF - Option 2 Submission"/>
                  </xsd:restriction>
                </xsd:simpleType>
              </xsd:element>
            </xsd:sequence>
          </xsd:extension>
        </xsd:complexContent>
      </xsd:complexType>
    </xsd:element>
    <xsd:element name="AsAtYearEnd" ma:index="19" nillable="true" ma:displayName="As At Year End  " ma:format="Dropdown" ma:internalName="AsAtYearEnd">
      <xsd:simpleType>
        <xsd:restriction base="dms:Choice">
          <xsd:enumeration value="2021"/>
          <xsd:enumeration value="2022"/>
          <xsd:enumeration value="2023"/>
          <xsd:enumeration value="2024"/>
        </xsd:restriction>
      </xsd:simpleType>
    </xsd:element>
    <xsd:element name="SubmissionPeriod" ma:index="20" nillable="true" ma:displayName="Submission Period" ma:format="Dropdown" ma:internalName="SubmissionPeriod">
      <xsd:simpleType>
        <xsd:restriction base="dms:Choice">
          <xsd:enumeration value="May"/>
          <xsd:enumeration value="Novemeber"/>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enttoRisk_x003f_" ma:index="23" nillable="true" ma:displayName="Sent to Risk?" ma:default="0" ma:description="Has this file been sent to Risk" ma:format="Dropdown" ma:internalName="SenttoRisk_x003f_">
      <xsd:simpleType>
        <xsd:restriction base="dms:Boolean"/>
      </xsd:simpleType>
    </xsd:element>
    <xsd:element name="_Flow_SignoffStatus" ma:index="24" nillable="true" ma:displayName="Sign-off status" ma:internalName="Sign_x002d_off_x0020_status">
      <xsd:simpleType>
        <xsd:restriction base="dms:Text"/>
      </xsd:simpleType>
    </xsd:element>
    <xsd:element name="YOA" ma:index="25" nillable="true" ma:displayName="YOA" ma:format="Dropdown" ma:internalName="YOA">
      <xsd:simpleType>
        <xsd:restriction base="dms:Choice">
          <xsd:enumeration value="2022"/>
          <xsd:enumeration value="2023"/>
          <xsd:enumeration value="2024"/>
          <xsd:enumeration value="2025"/>
        </xsd:restriction>
      </xsd:simpleType>
    </xsd:element>
    <xsd:element name="Workflow" ma:index="26" nillable="true" ma:displayName="Workflow" ma:format="Dropdown" ma:internalName="Workflow">
      <xsd:simpleType>
        <xsd:restriction base="dms:Choice">
          <xsd:enumeration value="1.Planning"/>
          <xsd:enumeration value="1.Templates"/>
          <xsd:enumeration value="2.Lloyd's Return Data"/>
          <xsd:enumeration value="2. Other Data"/>
          <xsd:enumeration value="3.Managing Agent Data"/>
          <xsd:enumeration value="4.Workings"/>
          <xsd:enumeration value="5.Deliverables"/>
          <xsd:enumeration value="6.Correspondence"/>
          <xsd:enumeration value="7.Dashboard"/>
          <xsd:enumeration value="8. Governance"/>
          <xsd:enumeration value="Feedback"/>
        </xsd:restriction>
      </xsd:simpleType>
    </xsd:element>
    <xsd:element name="CPGProject" ma:index="27" nillable="true" ma:displayName="CPG Project" ma:format="Dropdown" ma:internalName="CPGProject">
      <xsd:simpleType>
        <xsd:restriction base="dms:Choice">
          <xsd:enumeration value="SCR reviews"/>
          <xsd:enumeration value="Syndicate Reserving"/>
          <xsd:enumeration value="Choice 3"/>
        </xsd:restriction>
      </xsd:simpleType>
    </xsd:element>
    <xsd:element name="Month" ma:index="30" nillable="true" ma:displayName="Month" ma:format="DateOnly" ma:internalName="Month">
      <xsd:simpleType>
        <xsd:restriction base="dms:DateTime"/>
      </xsd:simpleType>
    </xsd:element>
    <xsd:element name="ROMYear" ma:index="31" nillable="true" ma:displayName="ROM Year" ma:format="RadioButtons" ma:internalName="ROMYear">
      <xsd:simpleType>
        <xsd:restriction base="dms:Choice">
          <xsd:enumeration value="2021/22"/>
          <xsd:enumeration value="2022/23"/>
          <xsd:enumeration value="2023/24"/>
        </xsd:restriction>
      </xsd:simpleType>
    </xsd:element>
    <xsd:element name="AFRSubmissionPeriod" ma:index="32" nillable="true" ma:displayName="AFR Submission Period" ma:format="Dropdown" ma:internalName="AFRSubmissionPeriod">
      <xsd:simpleType>
        <xsd:restriction base="dms:Choice">
          <xsd:enumeration value="May 2022"/>
          <xsd:enumeration value="Nov 2022"/>
          <xsd:enumeration value="May 2023"/>
          <xsd:enumeration value="Nov 2023"/>
          <xsd:enumeration value="May 2024"/>
          <xsd:enumeration value="Nov 2024"/>
        </xsd:restriction>
      </xsd:simpleType>
    </xsd:element>
    <xsd:element name="Sub_x002d_project" ma:index="33" nillable="true" ma:displayName="Sub-project" ma:format="Dropdown" ma:internalName="Sub_x002d_project">
      <xsd:simpleType>
        <xsd:restriction base="dms:Text">
          <xsd:maxLength value="255"/>
        </xsd:restriction>
      </xsd:simpleType>
    </xsd:element>
    <xsd:element name="ReservingTests" ma:index="34" nillable="true" ma:displayName="Reserving Tests" ma:format="Dropdown" ma:internalName="ReservingTests">
      <xsd:simpleType>
        <xsd:restriction base="dms:Choice">
          <xsd:enumeration value="Framework Revamp"/>
          <xsd:enumeration value="TP RF"/>
          <xsd:enumeration value="Solvency Tests"/>
          <xsd:enumeration value="Minimum Tests"/>
          <xsd:enumeration value="Retrospective Loadings"/>
          <xsd:enumeration value="Best Estimate Reviews"/>
          <xsd:enumeration value="Feedback Letters"/>
          <xsd:enumeration value="MI"/>
          <xsd:enumeration value="Presentations &amp; Communications"/>
          <xsd:enumeration value="Mid-Year"/>
        </xsd:restriction>
      </xsd:simpleType>
    </xsd:element>
    <xsd:element name="ReportingPeriod" ma:index="35" nillable="true" ma:displayName="Reporting Period" ma:description="Reporting Period by Year, Quarter" ma:format="Dropdown" ma:internalName="ReportingPeriod">
      <xsd:complexType>
        <xsd:complexContent>
          <xsd:extension base="dms:MultiChoice">
            <xsd:sequence>
              <xsd:element name="Value" maxOccurs="unbounded" minOccurs="0" nillable="true">
                <xsd:simpleType>
                  <xsd:restriction base="dms:Choice">
                    <xsd:enumeration value="2022 Q2"/>
                    <xsd:enumeration value="2022 Q3"/>
                    <xsd:enumeration value="2022 Q4"/>
                    <xsd:enumeration value="2023 Q1"/>
                    <xsd:enumeration value="2023 Q2"/>
                    <xsd:enumeration value="2023 Q3"/>
                    <xsd:enumeration value="2023 Q4"/>
                  </xsd:restriction>
                </xsd:simpleType>
              </xsd:element>
            </xsd:sequence>
          </xsd:extension>
        </xsd:complexContent>
      </xsd:complexType>
    </xsd:element>
    <xsd:element name="AFR_x0020_Test_x0020_Component" ma:index="36" nillable="true" ma:displayName="AFR Test Component" ma:format="Dropdown" ma:internalName="AFR_x0020_Test_x0020_Component">
      <xsd:simpleType>
        <xsd:restriction base="dms:Choice">
          <xsd:enumeration value="2023 Nov"/>
          <xsd:enumeration value="2023 May"/>
          <xsd:enumeration value="test"/>
        </xsd:restriction>
      </xsd:simpleType>
    </xsd:element>
    <xsd:element name="Phase" ma:index="37" nillable="true" ma:displayName="Phase" ma:description="Phase 1 is ROMs and Phase 2 is Questionnaire" ma:format="Dropdown" ma:internalName="Phase">
      <xsd:simpleType>
        <xsd:restriction base="dms:Choice">
          <xsd:enumeration value="Phase 1 - ROM"/>
          <xsd:enumeration value="Phase 2 - ROM"/>
          <xsd:enumeration value="Choice 3"/>
        </xsd:restriction>
      </xsd:simpleType>
    </xsd:element>
    <xsd:element name="SAO_x0020_Workflow" ma:index="38" nillable="true" ma:displayName="SAO Workflow" ma:format="Dropdown" ma:internalName="SAO_x0020_Workflow">
      <xsd:simpleType>
        <xsd:restriction base="dms:Choice">
          <xsd:enumeration value="1. Lloyd's Planning"/>
          <xsd:enumeration value="2. Syndicate Return"/>
          <xsd:enumeration value="3. Lloyd's Analysis"/>
          <xsd:enumeration value="4. Margin Analysis"/>
          <xsd:enumeration value="5. Deliverable"/>
        </xsd:restriction>
      </xsd:simpleType>
    </xsd:element>
    <xsd:element name="SAOReturn" ma:index="39" nillable="true" ma:displayName="SAO Return" ma:format="Dropdown" ma:internalName="SAOReturn">
      <xsd:simpleType>
        <xsd:restriction base="dms:Choice">
          <xsd:enumeration value="SAO Opinion"/>
          <xsd:enumeration value="CRTF"/>
          <xsd:enumeration value="SLTF"/>
          <xsd:enumeration value="SAO Template"/>
          <xsd:enumeration value="Inflation Template"/>
          <xsd:enumeration value="SAO Report"/>
        </xsd:restriction>
      </xsd:simpleType>
    </xsd:element>
    <xsd:element name="ManagingAgent" ma:index="40" nillable="true" ma:displayName="Managing Agent" ma:format="Dropdown" ma:list="2d1f0770-c77d-4e56-b2bb-9dd2b5fffd63" ma:internalName="ManagingAgent" ma:showField="field_4">
      <xsd:simpleType>
        <xsd:restriction base="dms:Lookup"/>
      </xsd:simpleType>
    </xsd:element>
    <xsd:element name="Sentto" ma:index="41" nillable="true" ma:displayName="Sent to" ma:format="Dropdown" ma:internalName="Sentto">
      <xsd:simpleType>
        <xsd:restriction base="dms:Choice">
          <xsd:enumeration value="PRA"/>
          <xsd:enumeration value="Risk"/>
        </xsd:restrictio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CPGDateagreed" ma:index="45" nillable="true" ma:displayName="CPG Date agreed " ma:format="DateOnly" ma:internalName="CPGDateagreed">
      <xsd:simpleType>
        <xsd:restriction base="dms:DateTime"/>
      </xsd:simpleType>
    </xsd:element>
    <xsd:element name="UploadedtoCPGSharepointandwithAM_x003f_" ma:index="46" nillable="true" ma:displayName="Uploaded to CPG Sharepoint and with AM?" ma:default="0" ma:description="Share file with AM" ma:format="Dropdown" ma:internalName="UploadedtoCPGSharepointandwithAM_x003f_">
      <xsd:simpleType>
        <xsd:restriction base="dms:Boolean"/>
      </xsd:simpleType>
    </xsd:element>
    <xsd:element name="QuarterlyMonitoringWorkflow" ma:index="47" nillable="true" ma:displayName="Quarterly Monitoring Workflow" ma:format="Dropdown" ma:internalName="QuarterlyMonitoringWorkflow">
      <xsd:complexType>
        <xsd:complexContent>
          <xsd:extension base="dms:MultiChoice">
            <xsd:sequence>
              <xsd:element name="Value" maxOccurs="unbounded" minOccurs="0" nillable="true">
                <xsd:simpleType>
                  <xsd:restriction base="dms:Choice">
                    <xsd:enumeration value="QMA 104"/>
                    <xsd:enumeration value="Major Losses"/>
                    <xsd:enumeration value="Thematic"/>
                    <xsd:enumeration value="Catastrophe"/>
                  </xsd:restriction>
                </xsd:simpleType>
              </xsd:element>
            </xsd:sequence>
          </xsd:extension>
        </xsd:complexContent>
      </xsd:complexType>
    </xsd:element>
    <xsd:element name="DocumentType0" ma:index="48" nillable="true" ma:displayName="Document Type " ma:format="Dropdown" ma:internalName="DocumentType0">
      <xsd:simpleType>
        <xsd:restriction base="dms:Choice">
          <xsd:enumeration value="Guidance"/>
          <xsd:enumeration value="Data"/>
          <xsd:enumeration value="Template"/>
          <xsd:enumeration value="Validation"/>
          <xsd:enumeration value="Tracker"/>
          <xsd:enumeration value="Workings"/>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CR" ma:index="5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0d71fc-f178-47ef-b870-a276e5ffb703}" ma:internalName="TaxCatchAll" ma:showField="CatchAllData" ma:web="27dadb5f-a78d-4b1c-9a5e-57756df0ee8e">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5398B-4941-421C-9C70-CA0E560FA137}">
  <ds:schemaRefs>
    <ds:schemaRef ds:uri="http://schemas.microsoft.com/sharepoint/v3"/>
    <ds:schemaRef ds:uri="http://www.w3.org/XML/1998/namespace"/>
    <ds:schemaRef ds:uri="http://purl.org/dc/dcmitype/"/>
    <ds:schemaRef ds:uri="http://schemas.microsoft.com/office/infopath/2007/PartnerControls"/>
    <ds:schemaRef ds:uri="http://purl.org/dc/elements/1.1/"/>
    <ds:schemaRef ds:uri="http://purl.org/dc/terms/"/>
    <ds:schemaRef ds:uri="http://schemas.microsoft.com/office/2006/documentManagement/types"/>
    <ds:schemaRef ds:uri="27dadb5f-a78d-4b1c-9a5e-57756df0ee8e"/>
    <ds:schemaRef ds:uri="http://schemas.openxmlformats.org/package/2006/metadata/core-properties"/>
    <ds:schemaRef ds:uri="07fa322e-5db6-4655-9f75-46b33056c401"/>
    <ds:schemaRef ds:uri="http://schemas.microsoft.com/office/2006/metadata/properties"/>
  </ds:schemaRefs>
</ds:datastoreItem>
</file>

<file path=customXml/itemProps2.xml><?xml version="1.0" encoding="utf-8"?>
<ds:datastoreItem xmlns:ds="http://schemas.openxmlformats.org/officeDocument/2006/customXml" ds:itemID="{8548F1AF-04C9-4812-86BE-4ED4ED0F294B}">
  <ds:schemaRefs>
    <ds:schemaRef ds:uri="http://schemas.microsoft.com/sharepoint/v3/contenttype/forms"/>
  </ds:schemaRefs>
</ds:datastoreItem>
</file>

<file path=customXml/itemProps3.xml><?xml version="1.0" encoding="utf-8"?>
<ds:datastoreItem xmlns:ds="http://schemas.openxmlformats.org/officeDocument/2006/customXml" ds:itemID="{5DF26C3A-E24E-4A78-8DF7-8E61FFC8F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a322e-5db6-4655-9f75-46b33056c401"/>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Control</vt:lpstr>
      <vt:lpstr>Instructions</vt:lpstr>
      <vt:lpstr>Forms&gt;&gt;</vt:lpstr>
      <vt:lpstr>060 Ogden</vt:lpstr>
      <vt:lpstr>090 Specific IBNR</vt:lpstr>
      <vt:lpstr>SAO Inflation Allowance</vt:lpstr>
      <vt:lpstr>SAO Class Mappings</vt:lpstr>
      <vt:lpstr>Additional Information&gt;&gt;</vt:lpstr>
      <vt:lpstr>Casualty Lloyd's Class Mappings</vt:lpstr>
      <vt:lpstr>Data Validation</vt:lpstr>
      <vt:lpstr>'Casualty Lloyd''s Class Mappings'!Print_Area</vt:lpstr>
      <vt:lpstr>Instructions!Print_Area</vt:lpstr>
      <vt:lpstr>'SAO Class Mappings'!Print_Area</vt:lpstr>
      <vt:lpstr>'SAO Inflation Allowance'!Print_Area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Vekaria, Anil</dc:creator>
  <cp:keywords/>
  <dc:description/>
  <cp:lastModifiedBy>Allen, Emma</cp:lastModifiedBy>
  <cp:revision/>
  <dcterms:created xsi:type="dcterms:W3CDTF">2024-10-01T14:56:08Z</dcterms:created>
  <dcterms:modified xsi:type="dcterms:W3CDTF">2024-12-09T09:16:53Z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0x010100D4D96EF4F4040A429E0E9750EA8BA52A</vt:lpwstr>
  </property>
  <property fmtid="{D5CDD505-2E9C-101B-9397-08002B2CF9AE}" pid="3" name="MSIP_Label_d9d4eac9-bab1-4863-b7e6-52e5c519cf63_Enabled">
    <vt:lpwstr>true</vt:lpwstr>
  </property>
  <property fmtid="{D5CDD505-2E9C-101B-9397-08002B2CF9AE}" pid="4" name="MSIP_Label_d9d4eac9-bab1-4863-b7e6-52e5c519cf63_SetDate">
    <vt:lpwstr>2024-12-09T09:12:38Z</vt:lpwstr>
  </property>
  <property fmtid="{D5CDD505-2E9C-101B-9397-08002B2CF9AE}" pid="5" name="MSIP_Label_d9d4eac9-bab1-4863-b7e6-52e5c519cf63_Method">
    <vt:lpwstr>Privileged</vt:lpwstr>
  </property>
  <property fmtid="{D5CDD505-2E9C-101B-9397-08002B2CF9AE}" pid="6" name="MSIP_Label_d9d4eac9-bab1-4863-b7e6-52e5c519cf63_Name">
    <vt:lpwstr>d9d4eac9-bab1-4863-b7e6-52e5c519cf63</vt:lpwstr>
  </property>
  <property fmtid="{D5CDD505-2E9C-101B-9397-08002B2CF9AE}" pid="7" name="MSIP_Label_d9d4eac9-bab1-4863-b7e6-52e5c519cf63_SiteId">
    <vt:lpwstr>8df4b91e-bf72-411d-9902-5ecc8f1e6c11</vt:lpwstr>
  </property>
  <property fmtid="{D5CDD505-2E9C-101B-9397-08002B2CF9AE}" pid="8" name="MSIP_Label_d9d4eac9-bab1-4863-b7e6-52e5c519cf63_ActionId">
    <vt:lpwstr>7e70e46b-f774-4473-b300-edc9ff156653</vt:lpwstr>
  </property>
  <property fmtid="{D5CDD505-2E9C-101B-9397-08002B2CF9AE}" pid="9" name="MSIP_Label_d9d4eac9-bab1-4863-b7e6-52e5c519cf63_ContentBits">
    <vt:lpwstr>2</vt:lpwstr>
  </property>
</Properties>
</file>